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ФБ Нормативы " sheetId="9" r:id="rId1"/>
  </sheets>
  <definedNames>
    <definedName name="_xlnm.Print_Titles" localSheetId="0">'ФБ Нормативы '!$10:$13</definedName>
    <definedName name="иные">#REF!</definedName>
    <definedName name="материальные_запасы_основные_средства">#REF!</definedName>
    <definedName name="_xlnm.Print_Area" localSheetId="0">'ФБ Нормативы '!$A$1:$L$22</definedName>
    <definedName name="оплата_труда">#REF!</definedName>
    <definedName name="Список">#REF!</definedName>
  </definedNames>
  <calcPr calcId="125725"/>
</workbook>
</file>

<file path=xl/calcChain.xml><?xml version="1.0" encoding="utf-8"?>
<calcChain xmlns="http://schemas.openxmlformats.org/spreadsheetml/2006/main">
  <c r="L18" i="9"/>
  <c r="B19" l="1"/>
</calcChain>
</file>

<file path=xl/sharedStrings.xml><?xml version="1.0" encoding="utf-8"?>
<sst xmlns="http://schemas.openxmlformats.org/spreadsheetml/2006/main" count="41" uniqueCount="41">
  <si>
    <t>Базовый норматив затрат на общехозяйственные нужды, руб.</t>
  </si>
  <si>
    <t>Базовый норматив затрат на оказание единицы государственной работы, руб.</t>
  </si>
  <si>
    <t>ОТ1</t>
  </si>
  <si>
    <t>МЗ</t>
  </si>
  <si>
    <t>ИНЗ</t>
  </si>
  <si>
    <t>КУ</t>
  </si>
  <si>
    <t>СНИ</t>
  </si>
  <si>
    <t>СОЦДИ</t>
  </si>
  <si>
    <t>УС</t>
  </si>
  <si>
    <t>ТУ</t>
  </si>
  <si>
    <t>ОТ2</t>
  </si>
  <si>
    <t>ПНЗ</t>
  </si>
  <si>
    <t>УТВЕРЖДАЮ</t>
  </si>
  <si>
    <t>А.В. Вовченко</t>
  </si>
  <si>
    <t>"______"</t>
  </si>
  <si>
    <t>20_____ г.</t>
  </si>
  <si>
    <t>12=2+3+4+5+6+7+8+9+10+11</t>
  </si>
  <si>
    <t>Наименование государственной услуги</t>
  </si>
  <si>
    <t>Затраты на оплату труда для работников, непосредственно связанных с оказанием государственной услуги</t>
  </si>
  <si>
    <t>Затраты на приобретение материальных запасов и особо ценного движимого имущества, потребляемого (используемого) в процессе оказания единицы государственной услуги с учетом срока полезного использования (в том числе затраты на арендные платежи)</t>
  </si>
  <si>
    <t>Иные затраты, непосредственно связанные с оказанием государственной услуги</t>
  </si>
  <si>
    <t xml:space="preserve">Затраты на коммунальные услуги </t>
  </si>
  <si>
    <t xml:space="preserve">Затраты на содержание объектов недвижимого имущества, используемого для выполнения государственного задания </t>
  </si>
  <si>
    <t>Затраты на содержание объектов особо ценного движимого имущества, необходимого для выполнения государственного задания</t>
  </si>
  <si>
    <t>Затраты на приобретение услуг связи</t>
  </si>
  <si>
    <t>Затраты на приобретение транспортных услуг</t>
  </si>
  <si>
    <t>Затраты на оплату труда с начислениями на выплаты по оплате труда работников, которые не принимают непосредственного участия в оказании государственной услуги</t>
  </si>
  <si>
    <t>Затраты на прочие общехозяйственные нужды</t>
  </si>
  <si>
    <r>
      <t xml:space="preserve">Ведение информационных ресурсов и баз данных. </t>
    </r>
    <r>
      <rPr>
        <sz val="11"/>
        <color theme="1"/>
        <rFont val="Times New Roman"/>
        <family val="1"/>
        <charset val="204"/>
      </rPr>
      <t>Обеспечение функционирования (ведения) информационного ресурса электронного технологического интернет-портала федеральных учреждений медико-социальной экспертизы</t>
    </r>
  </si>
  <si>
    <r>
      <t xml:space="preserve">Ведение информационных ресурсов и баз данных. </t>
    </r>
    <r>
      <rPr>
        <sz val="11"/>
        <color theme="1"/>
        <rFont val="Times New Roman"/>
        <family val="1"/>
        <charset val="204"/>
      </rPr>
      <t>Обеспечение функционирования (ведения) информационного ресурса для загрузки (оцифровки) архивной информации по инвалидам для специалистов федеральных государственных учреждений медико-социальной экспертизы</t>
    </r>
  </si>
  <si>
    <r>
      <t xml:space="preserve">Техническое сопровождение и эксплуатация, вывод из эксплуатации информационных систем и компонентов информационно-телекоммуникационной инфраструктуры. </t>
    </r>
    <r>
      <rPr>
        <sz val="11"/>
        <color theme="1"/>
        <rFont val="Times New Roman"/>
        <family val="1"/>
        <charset val="204"/>
      </rPr>
      <t xml:space="preserve">Выполнение работ по обеспечению функционирования автоматизированной информационной системы «Портал учреждений медико-социальной экспертизы, подведомственных Министерству труда и социальной защиты Российской Федерации»
</t>
    </r>
  </si>
  <si>
    <t xml:space="preserve">Осуществление работ по обеспечению требований информационной безопасности.
</t>
  </si>
  <si>
    <t>Cоздание и развитие информационных систем и компонентов информационно-телекоммуникационной инфраструктуры.</t>
  </si>
  <si>
    <t>Изучение уровня и причин инвалидности населения, формирование банка данных о гражданах, прошедших медико-социальную экспертизу и осуществление государственного статистического наблюдения за социально-экономическим положением и демографическим составом инвалидов.</t>
  </si>
  <si>
    <r>
      <t xml:space="preserve">Ведение информационных ресурсов и баз данных. 
</t>
    </r>
    <r>
      <rPr>
        <sz val="11"/>
        <color theme="1"/>
        <rFont val="Times New Roman"/>
        <family val="1"/>
        <charset val="204"/>
      </rPr>
      <t>Выполнение работ по развитию и обеспечению эксплуатации (ведению) Интернет-портала государственной программы Российской Федерации «Доступная среда» (госпрограмма) «Жить вместе» (zhit-vmeste.ru) в соответствии с Технической частью.</t>
    </r>
  </si>
  <si>
    <t>Базовый норматив затрат, непосредственно связанный с выполнением государственной работы, руб.</t>
  </si>
  <si>
    <r>
      <t xml:space="preserve">Техническое сопровождение и эксплуатация, вывод из эксплуатации информационных систем и компонентов информационно-телекоммуникационной инфракструктуры. </t>
    </r>
    <r>
      <rPr>
        <sz val="11"/>
        <color theme="1"/>
        <rFont val="Times New Roman"/>
        <family val="1"/>
        <charset val="204"/>
      </rPr>
      <t>Выполнение работ по обеспечению функционирования ФГИС «Единая автоматизированная вертикально-интегрированная информационно-аналитическая система по проведению медико-социальной экспертизы» (ЕАВИИАС МСЭ)</t>
    </r>
  </si>
  <si>
    <r>
      <t xml:space="preserve">Осуществление функций Удостоверяющего центра.            </t>
    </r>
    <r>
      <rPr>
        <sz val="10"/>
        <color theme="1"/>
        <rFont val="Times New Roman"/>
        <family val="1"/>
        <charset val="204"/>
      </rPr>
      <t>Выдача ключей электронной подписи, квалифицированных сертификатов и электронных носителей информации</t>
    </r>
  </si>
  <si>
    <t xml:space="preserve">Первый заместитель Министра труда и социальной защиты </t>
  </si>
  <si>
    <t>Российской Федерации</t>
  </si>
  <si>
    <t>Значение базовых нормативных затрат на выполнение государственных работ для Федерального государственного бюджетного учреждения "Федеральное бюро медико-социальной экспертизы" Министерства труда и социальной защиты Российской Федерации, на 2019-2021 годы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</si>
</sst>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5" fillId="0" borderId="0"/>
    <xf numFmtId="0" fontId="8" fillId="0" borderId="0"/>
    <xf numFmtId="0" fontId="8" fillId="0" borderId="0"/>
    <xf numFmtId="0" fontId="14" fillId="0" borderId="0"/>
  </cellStyleXfs>
  <cellXfs count="25">
    <xf numFmtId="0" fontId="0" fillId="0" borderId="0" xfId="0"/>
    <xf numFmtId="0" fontId="4" fillId="0" borderId="2" xfId="0" applyFont="1" applyFill="1" applyBorder="1" applyAlignment="1">
      <alignment horizontal="center" vertical="center" wrapText="1"/>
    </xf>
    <xf numFmtId="4" fontId="6" fillId="0" borderId="2" xfId="1" applyNumberFormat="1" applyFont="1" applyFill="1" applyBorder="1" applyAlignment="1">
      <alignment horizontal="center" vertical="center" wrapText="1"/>
    </xf>
    <xf numFmtId="4" fontId="12" fillId="0" borderId="2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vertical="center" wrapText="1"/>
    </xf>
    <xf numFmtId="0" fontId="6" fillId="0" borderId="2" xfId="1" applyFont="1" applyFill="1" applyBorder="1" applyAlignment="1">
      <alignment vertical="top" wrapText="1"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5">
    <cellStyle name="Normal_1" xfId="4"/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2"/>
  <sheetViews>
    <sheetView tabSelected="1" view="pageBreakPreview" zoomScale="80" zoomScaleNormal="70" zoomScaleSheetLayoutView="80" workbookViewId="0">
      <pane xSplit="1" ySplit="12" topLeftCell="B13" activePane="bottomRight" state="frozen"/>
      <selection pane="topRight" activeCell="B1" sqref="B1"/>
      <selection pane="bottomLeft" activeCell="A7" sqref="A7"/>
      <selection pane="bottomRight" activeCell="C11" sqref="C11"/>
    </sheetView>
  </sheetViews>
  <sheetFormatPr defaultColWidth="9.140625" defaultRowHeight="14.25"/>
  <cols>
    <col min="1" max="1" width="69.85546875" style="13" customWidth="1"/>
    <col min="2" max="2" width="16.85546875" style="14" customWidth="1"/>
    <col min="3" max="3" width="17" style="14" customWidth="1"/>
    <col min="4" max="4" width="16.42578125" style="14" customWidth="1"/>
    <col min="5" max="6" width="15.140625" style="14" customWidth="1"/>
    <col min="7" max="7" width="13.140625" style="14" customWidth="1"/>
    <col min="8" max="8" width="15.42578125" style="14" customWidth="1"/>
    <col min="9" max="9" width="10.28515625" style="14" customWidth="1"/>
    <col min="10" max="10" width="16.7109375" style="14" customWidth="1"/>
    <col min="11" max="11" width="15.7109375" style="14" customWidth="1"/>
    <col min="12" max="12" width="19" style="14" customWidth="1"/>
    <col min="13" max="13" width="13.7109375" style="14" bestFit="1" customWidth="1"/>
    <col min="14" max="14" width="9.140625" style="14"/>
    <col min="15" max="15" width="15.7109375" style="14" customWidth="1"/>
    <col min="16" max="27" width="9.140625" style="14"/>
    <col min="28" max="28" width="16.42578125" style="14" customWidth="1"/>
    <col min="29" max="16384" width="9.140625" style="14"/>
  </cols>
  <sheetData>
    <row r="1" spans="1:14" s="9" customFormat="1" ht="18.75">
      <c r="A1" s="8"/>
      <c r="B1" s="6"/>
      <c r="C1" s="6"/>
      <c r="D1" s="6"/>
      <c r="E1" s="6"/>
      <c r="F1" s="6"/>
      <c r="G1" s="21" t="s">
        <v>12</v>
      </c>
      <c r="H1" s="21"/>
      <c r="I1" s="21"/>
      <c r="J1" s="21"/>
      <c r="K1" s="21"/>
      <c r="L1" s="21"/>
    </row>
    <row r="2" spans="1:14" s="9" customFormat="1" ht="18.75" customHeight="1">
      <c r="A2" s="8"/>
      <c r="B2" s="6"/>
      <c r="C2" s="6"/>
      <c r="D2" s="6"/>
      <c r="E2" s="6"/>
      <c r="F2" s="6"/>
      <c r="G2" s="22" t="s">
        <v>38</v>
      </c>
      <c r="H2" s="22"/>
      <c r="I2" s="22"/>
      <c r="J2" s="22"/>
      <c r="K2" s="22"/>
      <c r="L2" s="22"/>
    </row>
    <row r="3" spans="1:14" s="9" customFormat="1" ht="18.75">
      <c r="A3" s="8"/>
      <c r="B3" s="6"/>
      <c r="C3" s="6"/>
      <c r="D3" s="6"/>
      <c r="E3" s="6"/>
      <c r="F3" s="6"/>
      <c r="G3" s="10"/>
      <c r="H3" s="21" t="s">
        <v>39</v>
      </c>
      <c r="I3" s="21"/>
      <c r="J3" s="21"/>
      <c r="K3" s="21"/>
      <c r="L3" s="6"/>
    </row>
    <row r="4" spans="1:14" s="9" customFormat="1" ht="18.75">
      <c r="A4" s="8"/>
      <c r="B4" s="6"/>
      <c r="C4" s="6"/>
      <c r="D4" s="6"/>
      <c r="E4" s="6"/>
      <c r="F4" s="6"/>
      <c r="G4" s="11"/>
      <c r="H4" s="11"/>
      <c r="I4" s="11"/>
      <c r="J4" s="11"/>
      <c r="K4" s="12" t="s">
        <v>13</v>
      </c>
      <c r="L4" s="6"/>
    </row>
    <row r="5" spans="1:14" s="9" customFormat="1" ht="18.75">
      <c r="A5" s="8"/>
      <c r="B5" s="6"/>
      <c r="C5" s="6"/>
      <c r="D5" s="6"/>
      <c r="E5" s="6"/>
      <c r="F5" s="6"/>
      <c r="G5" s="10"/>
      <c r="H5" s="10"/>
      <c r="I5" s="10"/>
      <c r="J5" s="10"/>
      <c r="K5" s="10"/>
      <c r="L5" s="6"/>
    </row>
    <row r="6" spans="1:14" s="9" customFormat="1" ht="18.75">
      <c r="A6" s="8"/>
      <c r="B6" s="6"/>
      <c r="C6" s="6"/>
      <c r="D6" s="6"/>
      <c r="E6" s="6"/>
      <c r="F6" s="6"/>
      <c r="G6" s="10" t="s">
        <v>14</v>
      </c>
      <c r="H6" s="11"/>
      <c r="I6" s="11"/>
      <c r="J6" s="10" t="s">
        <v>15</v>
      </c>
      <c r="K6" s="10"/>
      <c r="L6" s="6"/>
    </row>
    <row r="8" spans="1:14" s="6" customFormat="1" ht="41.25" customHeight="1">
      <c r="A8" s="20" t="s">
        <v>40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4" s="6" customFormat="1" ht="15">
      <c r="A9" s="8"/>
    </row>
    <row r="10" spans="1:14" s="8" customFormat="1" ht="50.25" customHeight="1">
      <c r="A10" s="23" t="s">
        <v>17</v>
      </c>
      <c r="B10" s="23" t="s">
        <v>35</v>
      </c>
      <c r="C10" s="23"/>
      <c r="D10" s="23"/>
      <c r="E10" s="23" t="s">
        <v>0</v>
      </c>
      <c r="F10" s="23"/>
      <c r="G10" s="23"/>
      <c r="H10" s="23"/>
      <c r="I10" s="23"/>
      <c r="J10" s="23"/>
      <c r="K10" s="23"/>
      <c r="L10" s="24" t="s">
        <v>1</v>
      </c>
    </row>
    <row r="11" spans="1:14" s="6" customFormat="1" ht="147.75" customHeight="1">
      <c r="A11" s="23"/>
      <c r="B11" s="16" t="s">
        <v>18</v>
      </c>
      <c r="C11" s="16" t="s">
        <v>19</v>
      </c>
      <c r="D11" s="16" t="s">
        <v>20</v>
      </c>
      <c r="E11" s="16" t="s">
        <v>21</v>
      </c>
      <c r="F11" s="16" t="s">
        <v>22</v>
      </c>
      <c r="G11" s="16" t="s">
        <v>23</v>
      </c>
      <c r="H11" s="16" t="s">
        <v>24</v>
      </c>
      <c r="I11" s="16" t="s">
        <v>25</v>
      </c>
      <c r="J11" s="16" t="s">
        <v>26</v>
      </c>
      <c r="K11" s="16" t="s">
        <v>27</v>
      </c>
      <c r="L11" s="24"/>
    </row>
    <row r="12" spans="1:14" s="6" customFormat="1" ht="28.5" customHeight="1">
      <c r="A12" s="23"/>
      <c r="B12" s="19" t="s">
        <v>2</v>
      </c>
      <c r="C12" s="19" t="s">
        <v>3</v>
      </c>
      <c r="D12" s="1" t="s">
        <v>4</v>
      </c>
      <c r="E12" s="1" t="s">
        <v>5</v>
      </c>
      <c r="F12" s="1" t="s">
        <v>6</v>
      </c>
      <c r="G12" s="1" t="s">
        <v>7</v>
      </c>
      <c r="H12" s="1" t="s">
        <v>8</v>
      </c>
      <c r="I12" s="1" t="s">
        <v>9</v>
      </c>
      <c r="J12" s="19" t="s">
        <v>10</v>
      </c>
      <c r="K12" s="1" t="s">
        <v>11</v>
      </c>
      <c r="L12" s="24"/>
    </row>
    <row r="13" spans="1:14" s="15" customFormat="1" ht="30.75" customHeight="1">
      <c r="A13" s="17">
        <v>1</v>
      </c>
      <c r="B13" s="17">
        <v>2</v>
      </c>
      <c r="C13" s="17">
        <v>3</v>
      </c>
      <c r="D13" s="17">
        <v>4</v>
      </c>
      <c r="E13" s="17">
        <v>5</v>
      </c>
      <c r="F13" s="17">
        <v>6</v>
      </c>
      <c r="G13" s="17">
        <v>7</v>
      </c>
      <c r="H13" s="17">
        <v>8</v>
      </c>
      <c r="I13" s="17">
        <v>9</v>
      </c>
      <c r="J13" s="17">
        <v>10</v>
      </c>
      <c r="K13" s="17">
        <v>11</v>
      </c>
      <c r="L13" s="18" t="s">
        <v>16</v>
      </c>
    </row>
    <row r="14" spans="1:14" s="6" customFormat="1" ht="88.5" customHeight="1">
      <c r="A14" s="4" t="s">
        <v>34</v>
      </c>
      <c r="B14" s="2">
        <v>70983.31</v>
      </c>
      <c r="C14" s="2">
        <v>1598.08</v>
      </c>
      <c r="D14" s="2">
        <v>0</v>
      </c>
      <c r="E14" s="2">
        <v>0</v>
      </c>
      <c r="F14" s="2">
        <v>0</v>
      </c>
      <c r="G14" s="2">
        <v>0</v>
      </c>
      <c r="H14" s="2">
        <v>2043.01</v>
      </c>
      <c r="I14" s="2">
        <v>0</v>
      </c>
      <c r="J14" s="2">
        <v>0</v>
      </c>
      <c r="K14" s="2">
        <v>0</v>
      </c>
      <c r="L14" s="3">
        <v>74624.399999999994</v>
      </c>
      <c r="M14" s="7"/>
      <c r="N14" s="7"/>
    </row>
    <row r="15" spans="1:14" s="6" customFormat="1" ht="73.5" customHeight="1">
      <c r="A15" s="4" t="s">
        <v>28</v>
      </c>
      <c r="B15" s="2">
        <v>453199.73</v>
      </c>
      <c r="C15" s="2">
        <v>0</v>
      </c>
      <c r="D15" s="2">
        <v>4500000</v>
      </c>
      <c r="E15" s="2">
        <v>43380.27</v>
      </c>
      <c r="F15" s="2">
        <v>0</v>
      </c>
      <c r="G15" s="2">
        <v>0</v>
      </c>
      <c r="H15" s="2">
        <v>3420</v>
      </c>
      <c r="I15" s="2">
        <v>0</v>
      </c>
      <c r="J15" s="2">
        <v>0</v>
      </c>
      <c r="K15" s="2">
        <v>0</v>
      </c>
      <c r="L15" s="3">
        <v>5000000</v>
      </c>
      <c r="M15" s="7"/>
      <c r="N15" s="7"/>
    </row>
    <row r="16" spans="1:14" s="6" customFormat="1" ht="78" customHeight="1">
      <c r="A16" s="4" t="s">
        <v>29</v>
      </c>
      <c r="B16" s="2">
        <v>2781222.82</v>
      </c>
      <c r="C16" s="2">
        <v>339506.12</v>
      </c>
      <c r="D16" s="2">
        <v>204271.06</v>
      </c>
      <c r="E16" s="2">
        <v>70000</v>
      </c>
      <c r="F16" s="2">
        <v>0</v>
      </c>
      <c r="G16" s="2">
        <v>0</v>
      </c>
      <c r="H16" s="2">
        <v>105000</v>
      </c>
      <c r="I16" s="2">
        <v>0</v>
      </c>
      <c r="J16" s="2">
        <v>0</v>
      </c>
      <c r="K16" s="2">
        <v>0</v>
      </c>
      <c r="L16" s="3">
        <v>3500000</v>
      </c>
      <c r="M16" s="7"/>
      <c r="N16" s="7"/>
    </row>
    <row r="17" spans="1:28" s="6" customFormat="1" ht="118.5" customHeight="1">
      <c r="A17" s="5" t="s">
        <v>30</v>
      </c>
      <c r="B17" s="2">
        <v>614463.82999999996</v>
      </c>
      <c r="C17" s="2">
        <v>0</v>
      </c>
      <c r="D17" s="2">
        <v>8000000</v>
      </c>
      <c r="E17" s="2">
        <v>7036.37</v>
      </c>
      <c r="F17" s="2">
        <v>0</v>
      </c>
      <c r="G17" s="2">
        <v>0</v>
      </c>
      <c r="H17" s="2">
        <v>32199.8</v>
      </c>
      <c r="I17" s="2">
        <v>0</v>
      </c>
      <c r="J17" s="2">
        <v>0</v>
      </c>
      <c r="K17" s="2">
        <v>0</v>
      </c>
      <c r="L17" s="3">
        <v>8653700</v>
      </c>
      <c r="M17" s="7"/>
      <c r="N17" s="7"/>
    </row>
    <row r="18" spans="1:28" s="6" customFormat="1" ht="125.25" customHeight="1">
      <c r="A18" s="5" t="s">
        <v>36</v>
      </c>
      <c r="B18" s="2">
        <v>749.48</v>
      </c>
      <c r="C18" s="2">
        <v>0</v>
      </c>
      <c r="D18" s="2">
        <v>1808.05</v>
      </c>
      <c r="E18" s="2">
        <v>15.75</v>
      </c>
      <c r="F18" s="2">
        <v>0</v>
      </c>
      <c r="G18" s="2">
        <v>0</v>
      </c>
      <c r="H18" s="2">
        <v>1.27</v>
      </c>
      <c r="I18" s="2">
        <v>0</v>
      </c>
      <c r="J18" s="2">
        <v>0</v>
      </c>
      <c r="K18" s="2">
        <v>0</v>
      </c>
      <c r="L18" s="3">
        <f>SUM(B18:K18)</f>
        <v>2574.5499999999997</v>
      </c>
      <c r="M18" s="7"/>
      <c r="N18" s="7"/>
    </row>
    <row r="19" spans="1:28" s="6" customFormat="1" ht="44.25" customHeight="1">
      <c r="A19" s="5" t="s">
        <v>31</v>
      </c>
      <c r="B19" s="2">
        <f>2985691.1+901678.71</f>
        <v>3887369.81</v>
      </c>
      <c r="C19" s="2">
        <v>26173.57</v>
      </c>
      <c r="D19" s="2">
        <v>90000</v>
      </c>
      <c r="E19" s="2">
        <v>50000</v>
      </c>
      <c r="F19" s="2">
        <v>0</v>
      </c>
      <c r="G19" s="2">
        <v>0</v>
      </c>
      <c r="H19" s="2">
        <v>766256.62</v>
      </c>
      <c r="I19" s="2">
        <v>0</v>
      </c>
      <c r="J19" s="2">
        <v>0</v>
      </c>
      <c r="K19" s="2">
        <v>0</v>
      </c>
      <c r="L19" s="3">
        <v>4819800</v>
      </c>
      <c r="M19" s="7"/>
      <c r="N19" s="7"/>
    </row>
    <row r="20" spans="1:28" s="6" customFormat="1" ht="62.25" customHeight="1">
      <c r="A20" s="4" t="s">
        <v>32</v>
      </c>
      <c r="B20" s="2">
        <v>2388770.7000000002</v>
      </c>
      <c r="C20" s="2">
        <v>44885</v>
      </c>
      <c r="D20" s="2">
        <v>8280144.8600000003</v>
      </c>
      <c r="E20" s="2">
        <v>41419.18</v>
      </c>
      <c r="F20" s="2">
        <v>71861.59</v>
      </c>
      <c r="G20" s="2">
        <v>0</v>
      </c>
      <c r="H20" s="2">
        <v>672918.67</v>
      </c>
      <c r="I20" s="2">
        <v>0</v>
      </c>
      <c r="J20" s="2">
        <v>0</v>
      </c>
      <c r="K20" s="2">
        <v>0</v>
      </c>
      <c r="L20" s="3">
        <v>11500000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8" s="6" customFormat="1" ht="47.25" customHeight="1">
      <c r="A21" s="4" t="s">
        <v>37</v>
      </c>
      <c r="B21" s="2">
        <v>3499.67</v>
      </c>
      <c r="C21" s="2">
        <v>323.66000000000003</v>
      </c>
      <c r="D21" s="2">
        <v>133.33000000000001</v>
      </c>
      <c r="E21" s="2">
        <v>66.67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3">
        <v>4023.33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s="6" customFormat="1" ht="117" customHeight="1">
      <c r="A22" s="4" t="s">
        <v>33</v>
      </c>
      <c r="B22" s="2">
        <v>1100000</v>
      </c>
      <c r="C22" s="2">
        <v>0</v>
      </c>
      <c r="D22" s="2">
        <v>326000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3">
        <v>1426000</v>
      </c>
      <c r="M22" s="7"/>
      <c r="N22" s="7"/>
    </row>
  </sheetData>
  <mergeCells count="8">
    <mergeCell ref="A8:L8"/>
    <mergeCell ref="G1:L1"/>
    <mergeCell ref="G2:L2"/>
    <mergeCell ref="A10:A12"/>
    <mergeCell ref="B10:D10"/>
    <mergeCell ref="E10:K10"/>
    <mergeCell ref="L10:L12"/>
    <mergeCell ref="H3:K3"/>
  </mergeCells>
  <pageMargins left="0" right="0" top="0.59055118110236227" bottom="0.59055118110236227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ФБ Нормативы </vt:lpstr>
      <vt:lpstr>'ФБ Нормативы '!Заголовки_для_печати</vt:lpstr>
      <vt:lpstr>'ФБ Нормативы 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Evstigneev</dc:creator>
  <cp:lastModifiedBy>novikovaov</cp:lastModifiedBy>
  <cp:lastPrinted>2018-08-21T10:00:03Z</cp:lastPrinted>
  <dcterms:created xsi:type="dcterms:W3CDTF">2017-12-18T07:31:57Z</dcterms:created>
  <dcterms:modified xsi:type="dcterms:W3CDTF">2018-09-11T14:33:27Z</dcterms:modified>
</cp:coreProperties>
</file>