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УСЗ" sheetId="1" r:id="rId1"/>
  </sheets>
  <definedNames>
    <definedName name="_xlnm.Print_Titles" localSheetId="0">УСЗ!$10:$13</definedName>
    <definedName name="иные">#REF!</definedName>
    <definedName name="материальные_запасы_основные_средства">#REF!</definedName>
    <definedName name="_xlnm.Print_Area" localSheetId="0">УСЗ!$A$1:$N$80</definedName>
    <definedName name="оплата_труда">#REF!</definedName>
    <definedName name="Список">#REF!</definedName>
  </definedNames>
  <calcPr calcId="125725"/>
</workbook>
</file>

<file path=xl/calcChain.xml><?xml version="1.0" encoding="utf-8"?>
<calcChain xmlns="http://schemas.openxmlformats.org/spreadsheetml/2006/main">
  <c r="N80" i="1"/>
  <c r="N79"/>
  <c r="N78"/>
  <c r="N77"/>
  <c r="N76"/>
  <c r="N75"/>
  <c r="N74"/>
  <c r="N73"/>
  <c r="N72"/>
  <c r="N71"/>
  <c r="N70"/>
  <c r="N69"/>
  <c r="N68"/>
  <c r="N53"/>
  <c r="N52"/>
  <c r="N51"/>
  <c r="N50"/>
  <c r="N49"/>
  <c r="N48"/>
  <c r="N47"/>
  <c r="N46"/>
  <c r="N45"/>
  <c r="N44"/>
  <c r="N43"/>
  <c r="N42"/>
  <c r="N41"/>
  <c r="N15"/>
  <c r="N16"/>
  <c r="N17"/>
  <c r="N18"/>
  <c r="N19"/>
  <c r="N20"/>
  <c r="N21"/>
  <c r="N22"/>
  <c r="N23"/>
  <c r="N24"/>
  <c r="N25"/>
  <c r="N26"/>
  <c r="N14"/>
</calcChain>
</file>

<file path=xl/sharedStrings.xml><?xml version="1.0" encoding="utf-8"?>
<sst xmlns="http://schemas.openxmlformats.org/spreadsheetml/2006/main" count="117" uniqueCount="42">
  <si>
    <t>Наименование государственной работы</t>
  </si>
  <si>
    <t>Наименование  показателя государственной работы</t>
  </si>
  <si>
    <t>Базовый норматив затрат на общехозяйственные нужды, руб.</t>
  </si>
  <si>
    <t>ОТ1</t>
  </si>
  <si>
    <t>МЗ</t>
  </si>
  <si>
    <t>ИНЗ</t>
  </si>
  <si>
    <t>КУ</t>
  </si>
  <si>
    <t>СНИ</t>
  </si>
  <si>
    <t>СОЦДИ</t>
  </si>
  <si>
    <t>УС</t>
  </si>
  <si>
    <t>ТУ</t>
  </si>
  <si>
    <t>ОТ2</t>
  </si>
  <si>
    <t>ПНЗ</t>
  </si>
  <si>
    <t>Предоставление программного обеспечения, инженерной, вычислительной и информационно-телекоммуникационной инфраструктуры, в том числе на основе "облачных технологий"</t>
  </si>
  <si>
    <t>Количество рабочих станций</t>
  </si>
  <si>
    <t>Количество периферийного и специализированного оборудования, используемого вне рабочих станций</t>
  </si>
  <si>
    <t>Количество телекоммуникационного оборудования</t>
  </si>
  <si>
    <t>Количество автоматических компьютерных телефонных станций, средств 1Р-телефонии</t>
  </si>
  <si>
    <t>Количество серверного ТО и оборудования ЦОД</t>
  </si>
  <si>
    <t>Количество общесистемного ПО</t>
  </si>
  <si>
    <t>Количество прикладного ПО</t>
  </si>
  <si>
    <t>Количество ИС обеспечения специальной деятельности</t>
  </si>
  <si>
    <t>Количество центров обработки данных</t>
  </si>
  <si>
    <t>Количество компонентов инфраструктуры электронного правительства</t>
  </si>
  <si>
    <t>Техническое сопровождение и эксплуатация, вывод из эксплуатации информационных систем и компонентов информационно-телекоммуникационной инфраструктуры</t>
  </si>
  <si>
    <t>Количество ИС обеспечения типовой деятельности</t>
  </si>
  <si>
    <t>Количество типовых компонентов ИТКИ</t>
  </si>
  <si>
    <t>УТВЕРЖДАЮ</t>
  </si>
  <si>
    <t>Первый заместитель Министра труда и социальной защиты Российской Федерации</t>
  </si>
  <si>
    <t>А.В. Вовченко</t>
  </si>
  <si>
    <t>"______"</t>
  </si>
  <si>
    <t>20_____ г.</t>
  </si>
  <si>
    <t>Кол-во единиц работы</t>
  </si>
  <si>
    <t>Содержание (эксплуатация) имущества, находящегося в государственной (муниципальной) собственности</t>
  </si>
  <si>
    <t>Обеспечение эксплуатационно-технического обслуживания объектов и помещений, а также содержание указанных объектов и помещений, оборудования и прилегающей территории в надлежащем состоянии</t>
  </si>
  <si>
    <t>Базовый норматив затрат на оказание государственной работы, руб</t>
  </si>
  <si>
    <t>Базовый норматив затрат, непосредственно связанный с оказанием государственной работы, руб.</t>
  </si>
  <si>
    <t>13=4+5+6+7+8+9+10+11+12+13</t>
  </si>
  <si>
    <t>Базовый норматив затрат на оказание государственной работы, руб.</t>
  </si>
  <si>
    <t>Значение базовых нормативных затрат на выполнение государственных работ для федерального государственного бюджетного учреждения «Управление служебными зданиями и материально-техническим обеспечением» Министерства труда и социальной защиты Российской Федерации, на 2019 год</t>
  </si>
  <si>
    <t>Значение базовых нормативных затрат на выполнение государственных работ для Федерального государственного бюджетного учреждения «Управление служебными зданиями и материально-техническим обеспечением» Министерства труда и социальной защиты Российской Федерации, на 2020 год</t>
  </si>
  <si>
    <t>Значение базовых нормативных затрат на выполнение государственных работ для Федерального государственного бюджетного учреждения «Управление служебными зданиями и материально-техническим обеспечением» Министерства труда и социальной защиты Российской Федерации, на 2021 год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</si>
</sst>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u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7" fillId="0" borderId="0"/>
    <xf numFmtId="0" fontId="8" fillId="0" borderId="0"/>
    <xf numFmtId="0" fontId="8" fillId="0" borderId="0"/>
    <xf numFmtId="0" fontId="10" fillId="0" borderId="0"/>
  </cellStyleXfs>
  <cellXfs count="30">
    <xf numFmtId="0" fontId="0" fillId="0" borderId="0" xfId="0"/>
    <xf numFmtId="4" fontId="0" fillId="0" borderId="0" xfId="0" applyNumberForma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1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" fillId="2" borderId="2" xfId="0" applyFont="1" applyFill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" fontId="1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5">
    <cellStyle name="Normal_1" xfId="4"/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tabSelected="1" view="pageBreakPreview" zoomScale="80" zoomScaleNormal="100" zoomScaleSheetLayoutView="80" workbookViewId="0">
      <selection activeCell="B3" sqref="B3"/>
    </sheetView>
  </sheetViews>
  <sheetFormatPr defaultRowHeight="15"/>
  <cols>
    <col min="1" max="1" width="33.85546875" customWidth="1"/>
    <col min="2" max="2" width="47" customWidth="1"/>
    <col min="3" max="3" width="10.28515625" style="15" hidden="1" customWidth="1"/>
    <col min="4" max="4" width="13.7109375" customWidth="1"/>
    <col min="5" max="5" width="11.42578125" customWidth="1"/>
    <col min="6" max="6" width="10.5703125" customWidth="1"/>
    <col min="7" max="7" width="6.28515625" customWidth="1"/>
    <col min="8" max="8" width="10.5703125" customWidth="1"/>
    <col min="9" max="9" width="8.85546875" customWidth="1"/>
    <col min="10" max="10" width="6.5703125" customWidth="1"/>
    <col min="11" max="11" width="6.7109375" customWidth="1"/>
    <col min="12" max="12" width="13.42578125" customWidth="1"/>
    <col min="13" max="13" width="9.42578125" customWidth="1"/>
    <col min="14" max="14" width="17.42578125" customWidth="1"/>
    <col min="15" max="15" width="9.28515625" bestFit="1" customWidth="1"/>
    <col min="16" max="16" width="10.85546875" bestFit="1" customWidth="1"/>
  </cols>
  <sheetData>
    <row r="1" spans="1:16" s="3" customFormat="1" ht="18.75">
      <c r="A1" s="2"/>
      <c r="C1" s="14"/>
      <c r="I1" s="23" t="s">
        <v>27</v>
      </c>
      <c r="J1" s="23"/>
      <c r="K1" s="23"/>
      <c r="L1" s="23"/>
      <c r="M1" s="23"/>
      <c r="N1" s="23"/>
    </row>
    <row r="2" spans="1:16" s="3" customFormat="1" ht="45.75" customHeight="1">
      <c r="A2" s="2"/>
      <c r="C2" s="14"/>
      <c r="I2" s="21" t="s">
        <v>28</v>
      </c>
      <c r="J2" s="21"/>
      <c r="K2" s="21"/>
      <c r="L2" s="21"/>
      <c r="M2" s="21"/>
      <c r="N2" s="21"/>
    </row>
    <row r="3" spans="1:16" s="3" customFormat="1" ht="18.75">
      <c r="A3" s="2"/>
      <c r="C3" s="14"/>
      <c r="I3" s="4"/>
      <c r="J3" s="4"/>
      <c r="K3" s="4"/>
      <c r="L3" s="4"/>
      <c r="M3" s="4"/>
    </row>
    <row r="4" spans="1:16" s="3" customFormat="1" ht="18.75">
      <c r="A4" s="2"/>
      <c r="C4" s="14"/>
      <c r="H4" s="8"/>
      <c r="I4" s="5"/>
      <c r="J4" s="5"/>
      <c r="K4" s="5"/>
      <c r="L4" s="5"/>
      <c r="M4" s="19" t="s">
        <v>29</v>
      </c>
    </row>
    <row r="5" spans="1:16" s="3" customFormat="1" ht="18.75">
      <c r="A5" s="2"/>
      <c r="C5" s="14"/>
      <c r="I5" s="4"/>
      <c r="J5" s="4"/>
      <c r="K5" s="4"/>
      <c r="L5" s="4"/>
      <c r="M5" s="4"/>
    </row>
    <row r="6" spans="1:16" s="3" customFormat="1" ht="18.75">
      <c r="A6" s="2"/>
      <c r="C6" s="14"/>
      <c r="H6" s="4" t="s">
        <v>30</v>
      </c>
      <c r="J6" s="5"/>
      <c r="K6" s="5"/>
      <c r="L6" s="4" t="s">
        <v>31</v>
      </c>
      <c r="M6" s="4"/>
    </row>
    <row r="8" spans="1:16" ht="83.25" customHeight="1">
      <c r="A8" s="20" t="s">
        <v>39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10" spans="1:16" ht="69" customHeight="1">
      <c r="A10" s="24" t="s">
        <v>0</v>
      </c>
      <c r="B10" s="24" t="s">
        <v>1</v>
      </c>
      <c r="C10" s="27" t="s">
        <v>32</v>
      </c>
      <c r="D10" s="25" t="s">
        <v>36</v>
      </c>
      <c r="E10" s="25"/>
      <c r="F10" s="25"/>
      <c r="G10" s="25" t="s">
        <v>2</v>
      </c>
      <c r="H10" s="25"/>
      <c r="I10" s="25"/>
      <c r="J10" s="25"/>
      <c r="K10" s="25"/>
      <c r="L10" s="25"/>
      <c r="M10" s="25"/>
      <c r="N10" s="26" t="s">
        <v>38</v>
      </c>
    </row>
    <row r="11" spans="1:16" ht="15.75" customHeight="1">
      <c r="A11" s="24"/>
      <c r="B11" s="24"/>
      <c r="C11" s="28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6"/>
    </row>
    <row r="12" spans="1:16" ht="31.5">
      <c r="A12" s="24"/>
      <c r="B12" s="24"/>
      <c r="C12" s="29"/>
      <c r="D12" s="7" t="s">
        <v>3</v>
      </c>
      <c r="E12" s="7" t="s">
        <v>4</v>
      </c>
      <c r="F12" s="7" t="s">
        <v>5</v>
      </c>
      <c r="G12" s="7" t="s">
        <v>6</v>
      </c>
      <c r="H12" s="7" t="s">
        <v>7</v>
      </c>
      <c r="I12" s="7" t="s">
        <v>8</v>
      </c>
      <c r="J12" s="7" t="s">
        <v>9</v>
      </c>
      <c r="K12" s="7" t="s">
        <v>10</v>
      </c>
      <c r="L12" s="7" t="s">
        <v>11</v>
      </c>
      <c r="M12" s="7" t="s">
        <v>12</v>
      </c>
      <c r="N12" s="26"/>
    </row>
    <row r="13" spans="1:16" ht="32.25" customHeight="1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 t="s">
        <v>37</v>
      </c>
    </row>
    <row r="14" spans="1:16" ht="15.75">
      <c r="A14" s="22" t="s">
        <v>13</v>
      </c>
      <c r="B14" s="9" t="s">
        <v>14</v>
      </c>
      <c r="C14" s="11">
        <v>560</v>
      </c>
      <c r="D14" s="16">
        <v>4077.58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8">
        <f>SUM(D14:M14)</f>
        <v>4077.58</v>
      </c>
      <c r="P14" s="1"/>
    </row>
    <row r="15" spans="1:16" ht="51.75" customHeight="1">
      <c r="A15" s="22"/>
      <c r="B15" s="9" t="s">
        <v>15</v>
      </c>
      <c r="C15" s="11">
        <v>160</v>
      </c>
      <c r="D15" s="16">
        <v>10703.66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8">
        <f t="shared" ref="N15:N26" si="0">SUM(D15:M15)</f>
        <v>10703.66</v>
      </c>
      <c r="P15" s="1"/>
    </row>
    <row r="16" spans="1:16" ht="31.5">
      <c r="A16" s="22"/>
      <c r="B16" s="9" t="s">
        <v>16</v>
      </c>
      <c r="C16" s="11">
        <v>49</v>
      </c>
      <c r="D16" s="16">
        <v>26213.05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8">
        <f t="shared" si="0"/>
        <v>26213.05</v>
      </c>
      <c r="P16" s="1"/>
    </row>
    <row r="17" spans="1:16" ht="31.5">
      <c r="A17" s="22"/>
      <c r="B17" s="9" t="s">
        <v>17</v>
      </c>
      <c r="C17" s="11">
        <v>1</v>
      </c>
      <c r="D17" s="16">
        <v>570861.9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8">
        <f t="shared" si="0"/>
        <v>570861.9</v>
      </c>
      <c r="P17" s="1"/>
    </row>
    <row r="18" spans="1:16" ht="37.5" customHeight="1">
      <c r="A18" s="22"/>
      <c r="B18" s="13" t="s">
        <v>18</v>
      </c>
      <c r="C18" s="11">
        <v>2</v>
      </c>
      <c r="D18" s="16">
        <v>570861.9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8">
        <f t="shared" si="0"/>
        <v>570861.9</v>
      </c>
      <c r="P18" s="1"/>
    </row>
    <row r="19" spans="1:16" ht="15.75">
      <c r="A19" s="22"/>
      <c r="B19" s="9" t="s">
        <v>19</v>
      </c>
      <c r="C19" s="11">
        <v>560</v>
      </c>
      <c r="D19" s="16">
        <v>2803.34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8">
        <f t="shared" si="0"/>
        <v>2803.34</v>
      </c>
      <c r="P19" s="1"/>
    </row>
    <row r="20" spans="1:16" ht="15.75">
      <c r="A20" s="22"/>
      <c r="B20" s="9" t="s">
        <v>20</v>
      </c>
      <c r="C20" s="11">
        <v>560</v>
      </c>
      <c r="D20" s="16">
        <v>3058.19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8">
        <f t="shared" si="0"/>
        <v>3058.19</v>
      </c>
      <c r="P20" s="1"/>
    </row>
    <row r="21" spans="1:16" ht="31.5">
      <c r="A21" s="22" t="s">
        <v>24</v>
      </c>
      <c r="B21" s="9" t="s">
        <v>21</v>
      </c>
      <c r="C21" s="11">
        <v>16</v>
      </c>
      <c r="D21" s="16">
        <v>71357.740000000005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8">
        <f t="shared" si="0"/>
        <v>71357.740000000005</v>
      </c>
      <c r="P21" s="1"/>
    </row>
    <row r="22" spans="1:16" ht="36" customHeight="1">
      <c r="A22" s="22"/>
      <c r="B22" s="9" t="s">
        <v>25</v>
      </c>
      <c r="C22" s="11">
        <v>17</v>
      </c>
      <c r="D22" s="16">
        <v>83950.28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8">
        <f t="shared" si="0"/>
        <v>83950.28</v>
      </c>
      <c r="P22" s="1"/>
    </row>
    <row r="23" spans="1:16" ht="32.25" customHeight="1">
      <c r="A23" s="22"/>
      <c r="B23" s="9" t="s">
        <v>23</v>
      </c>
      <c r="C23" s="11">
        <v>1</v>
      </c>
      <c r="D23" s="16">
        <v>285430.95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8">
        <f t="shared" si="0"/>
        <v>285430.95</v>
      </c>
      <c r="P23" s="1"/>
    </row>
    <row r="24" spans="1:16" ht="18.75" customHeight="1">
      <c r="A24" s="22"/>
      <c r="B24" s="9" t="s">
        <v>26</v>
      </c>
      <c r="C24" s="11">
        <v>1</v>
      </c>
      <c r="D24" s="16">
        <v>285430.95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8">
        <f t="shared" si="0"/>
        <v>285430.95</v>
      </c>
      <c r="P24" s="1"/>
    </row>
    <row r="25" spans="1:16" ht="20.25" customHeight="1">
      <c r="A25" s="22"/>
      <c r="B25" s="9" t="s">
        <v>22</v>
      </c>
      <c r="C25" s="11">
        <v>1</v>
      </c>
      <c r="D25" s="16">
        <v>285430.95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8">
        <f t="shared" si="0"/>
        <v>285430.95</v>
      </c>
      <c r="P25" s="1"/>
    </row>
    <row r="26" spans="1:16" ht="84.75" customHeight="1">
      <c r="A26" s="9" t="s">
        <v>33</v>
      </c>
      <c r="B26" s="9" t="s">
        <v>34</v>
      </c>
      <c r="C26" s="11">
        <v>16.874300000000002</v>
      </c>
      <c r="D26" s="16">
        <v>2224312.2400000002</v>
      </c>
      <c r="E26" s="17">
        <v>101415.24</v>
      </c>
      <c r="F26" s="17">
        <v>692217.13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1389398.59</v>
      </c>
      <c r="M26" s="17">
        <v>50157.19</v>
      </c>
      <c r="N26" s="18">
        <f t="shared" si="0"/>
        <v>4457500.3900000006</v>
      </c>
      <c r="P26" s="1"/>
    </row>
    <row r="27" spans="1:16">
      <c r="N27" s="1"/>
    </row>
    <row r="28" spans="1:16" ht="18.75">
      <c r="A28" s="2"/>
      <c r="B28" s="3"/>
      <c r="C28" s="14"/>
      <c r="D28" s="3"/>
      <c r="E28" s="3"/>
      <c r="F28" s="3"/>
      <c r="G28" s="3"/>
      <c r="H28" s="3"/>
      <c r="I28" s="23" t="s">
        <v>27</v>
      </c>
      <c r="J28" s="23"/>
      <c r="K28" s="23"/>
      <c r="L28" s="23"/>
      <c r="M28" s="23"/>
      <c r="N28" s="23"/>
    </row>
    <row r="29" spans="1:16" ht="40.5" customHeight="1">
      <c r="A29" s="2"/>
      <c r="B29" s="3"/>
      <c r="C29" s="14"/>
      <c r="D29" s="3"/>
      <c r="E29" s="3"/>
      <c r="F29" s="3"/>
      <c r="G29" s="3"/>
      <c r="H29" s="3"/>
      <c r="I29" s="21" t="s">
        <v>28</v>
      </c>
      <c r="J29" s="21"/>
      <c r="K29" s="21"/>
      <c r="L29" s="21"/>
      <c r="M29" s="21"/>
      <c r="N29" s="21"/>
    </row>
    <row r="30" spans="1:16" ht="18.75">
      <c r="A30" s="2"/>
      <c r="B30" s="3"/>
      <c r="C30" s="14"/>
      <c r="D30" s="3"/>
      <c r="E30" s="3"/>
      <c r="F30" s="3"/>
      <c r="G30" s="3"/>
      <c r="H30" s="3"/>
      <c r="I30" s="4"/>
      <c r="J30" s="4"/>
      <c r="K30" s="4"/>
      <c r="L30" s="4"/>
      <c r="M30" s="4"/>
      <c r="N30" s="3"/>
    </row>
    <row r="31" spans="1:16" ht="18.75">
      <c r="A31" s="2"/>
      <c r="B31" s="3"/>
      <c r="C31" s="14"/>
      <c r="D31" s="3"/>
      <c r="E31" s="3"/>
      <c r="F31" s="3"/>
      <c r="G31" s="3"/>
      <c r="H31" s="8"/>
      <c r="I31" s="5"/>
      <c r="J31" s="5"/>
      <c r="K31" s="5"/>
      <c r="L31" s="5"/>
      <c r="M31" s="10" t="s">
        <v>29</v>
      </c>
      <c r="N31" s="3"/>
    </row>
    <row r="32" spans="1:16" ht="18.75">
      <c r="A32" s="2"/>
      <c r="B32" s="3"/>
      <c r="C32" s="14"/>
      <c r="D32" s="3"/>
      <c r="E32" s="3"/>
      <c r="F32" s="3"/>
      <c r="G32" s="3"/>
      <c r="H32" s="3"/>
      <c r="I32" s="4"/>
      <c r="J32" s="4"/>
      <c r="K32" s="4"/>
      <c r="L32" s="4"/>
      <c r="M32" s="4"/>
      <c r="N32" s="3"/>
    </row>
    <row r="33" spans="1:14" ht="18.75">
      <c r="A33" s="2"/>
      <c r="B33" s="3"/>
      <c r="C33" s="14"/>
      <c r="D33" s="3"/>
      <c r="E33" s="3"/>
      <c r="F33" s="3"/>
      <c r="G33" s="3"/>
      <c r="H33" s="4" t="s">
        <v>30</v>
      </c>
      <c r="I33" s="3"/>
      <c r="J33" s="5"/>
      <c r="K33" s="5"/>
      <c r="L33" s="4" t="s">
        <v>31</v>
      </c>
      <c r="M33" s="4"/>
      <c r="N33" s="3"/>
    </row>
    <row r="35" spans="1:14" ht="56.25" customHeight="1">
      <c r="A35" s="20" t="s">
        <v>40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7" spans="1:14" ht="21" customHeight="1">
      <c r="A37" s="24" t="s">
        <v>0</v>
      </c>
      <c r="B37" s="24" t="s">
        <v>1</v>
      </c>
      <c r="C37" s="27" t="s">
        <v>32</v>
      </c>
      <c r="D37" s="25" t="s">
        <v>36</v>
      </c>
      <c r="E37" s="25"/>
      <c r="F37" s="25"/>
      <c r="G37" s="25" t="s">
        <v>2</v>
      </c>
      <c r="H37" s="25"/>
      <c r="I37" s="25"/>
      <c r="J37" s="25"/>
      <c r="K37" s="25"/>
      <c r="L37" s="25"/>
      <c r="M37" s="25"/>
      <c r="N37" s="26" t="s">
        <v>35</v>
      </c>
    </row>
    <row r="38" spans="1:14" ht="63.75" customHeight="1">
      <c r="A38" s="24"/>
      <c r="B38" s="24"/>
      <c r="C38" s="28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6"/>
    </row>
    <row r="39" spans="1:14" ht="31.5">
      <c r="A39" s="24"/>
      <c r="B39" s="24"/>
      <c r="C39" s="29"/>
      <c r="D39" s="12" t="s">
        <v>3</v>
      </c>
      <c r="E39" s="12" t="s">
        <v>4</v>
      </c>
      <c r="F39" s="12" t="s">
        <v>5</v>
      </c>
      <c r="G39" s="12" t="s">
        <v>6</v>
      </c>
      <c r="H39" s="12" t="s">
        <v>7</v>
      </c>
      <c r="I39" s="12" t="s">
        <v>8</v>
      </c>
      <c r="J39" s="12" t="s">
        <v>9</v>
      </c>
      <c r="K39" s="12" t="s">
        <v>10</v>
      </c>
      <c r="L39" s="12" t="s">
        <v>11</v>
      </c>
      <c r="M39" s="12" t="s">
        <v>12</v>
      </c>
      <c r="N39" s="26"/>
    </row>
    <row r="40" spans="1:14" ht="31.5">
      <c r="A40" s="6">
        <v>1</v>
      </c>
      <c r="B40" s="6">
        <v>2</v>
      </c>
      <c r="C40" s="6">
        <v>3</v>
      </c>
      <c r="D40" s="6">
        <v>4</v>
      </c>
      <c r="E40" s="6">
        <v>5</v>
      </c>
      <c r="F40" s="6">
        <v>6</v>
      </c>
      <c r="G40" s="6">
        <v>7</v>
      </c>
      <c r="H40" s="6">
        <v>8</v>
      </c>
      <c r="I40" s="6">
        <v>9</v>
      </c>
      <c r="J40" s="6">
        <v>10</v>
      </c>
      <c r="K40" s="6">
        <v>11</v>
      </c>
      <c r="L40" s="6">
        <v>12</v>
      </c>
      <c r="M40" s="6">
        <v>13</v>
      </c>
      <c r="N40" s="6" t="s">
        <v>37</v>
      </c>
    </row>
    <row r="41" spans="1:14" ht="15.75">
      <c r="A41" s="22" t="s">
        <v>13</v>
      </c>
      <c r="B41" s="9" t="s">
        <v>14</v>
      </c>
      <c r="C41" s="11">
        <v>560</v>
      </c>
      <c r="D41" s="16">
        <v>4077.58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8">
        <f>SUM(D41:M41)</f>
        <v>4077.58</v>
      </c>
    </row>
    <row r="42" spans="1:14" ht="47.25">
      <c r="A42" s="22"/>
      <c r="B42" s="9" t="s">
        <v>15</v>
      </c>
      <c r="C42" s="11">
        <v>160</v>
      </c>
      <c r="D42" s="16">
        <v>10703.66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8">
        <f t="shared" ref="N42:N53" si="1">SUM(D42:M42)</f>
        <v>10703.66</v>
      </c>
    </row>
    <row r="43" spans="1:14" ht="31.5">
      <c r="A43" s="22"/>
      <c r="B43" s="9" t="s">
        <v>16</v>
      </c>
      <c r="C43" s="11">
        <v>49</v>
      </c>
      <c r="D43" s="16">
        <v>26213.05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8">
        <f t="shared" si="1"/>
        <v>26213.05</v>
      </c>
    </row>
    <row r="44" spans="1:14" ht="31.5">
      <c r="A44" s="22"/>
      <c r="B44" s="9" t="s">
        <v>17</v>
      </c>
      <c r="C44" s="11">
        <v>1</v>
      </c>
      <c r="D44" s="16">
        <v>570861.9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8">
        <f t="shared" si="1"/>
        <v>570861.9</v>
      </c>
    </row>
    <row r="45" spans="1:14" ht="31.5">
      <c r="A45" s="22"/>
      <c r="B45" s="13" t="s">
        <v>18</v>
      </c>
      <c r="C45" s="11">
        <v>2</v>
      </c>
      <c r="D45" s="16">
        <v>570861.9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8">
        <f t="shared" si="1"/>
        <v>570861.9</v>
      </c>
    </row>
    <row r="46" spans="1:14" ht="15.75">
      <c r="A46" s="22"/>
      <c r="B46" s="9" t="s">
        <v>19</v>
      </c>
      <c r="C46" s="11">
        <v>560</v>
      </c>
      <c r="D46" s="16">
        <v>2803.34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8">
        <f t="shared" si="1"/>
        <v>2803.34</v>
      </c>
    </row>
    <row r="47" spans="1:14" ht="15.75">
      <c r="A47" s="22"/>
      <c r="B47" s="9" t="s">
        <v>20</v>
      </c>
      <c r="C47" s="11">
        <v>560</v>
      </c>
      <c r="D47" s="16">
        <v>3058.19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8">
        <f t="shared" si="1"/>
        <v>3058.19</v>
      </c>
    </row>
    <row r="48" spans="1:14" ht="31.5">
      <c r="A48" s="22" t="s">
        <v>24</v>
      </c>
      <c r="B48" s="9" t="s">
        <v>21</v>
      </c>
      <c r="C48" s="11">
        <v>16</v>
      </c>
      <c r="D48" s="16">
        <v>71357.740000000005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8">
        <f t="shared" si="1"/>
        <v>71357.740000000005</v>
      </c>
    </row>
    <row r="49" spans="1:14" ht="31.5">
      <c r="A49" s="22"/>
      <c r="B49" s="9" t="s">
        <v>25</v>
      </c>
      <c r="C49" s="11">
        <v>17</v>
      </c>
      <c r="D49" s="16">
        <v>83950.28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8">
        <f t="shared" si="1"/>
        <v>83950.28</v>
      </c>
    </row>
    <row r="50" spans="1:14" ht="31.5">
      <c r="A50" s="22"/>
      <c r="B50" s="9" t="s">
        <v>23</v>
      </c>
      <c r="C50" s="11">
        <v>1</v>
      </c>
      <c r="D50" s="16">
        <v>285430.95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8">
        <f t="shared" si="1"/>
        <v>285430.95</v>
      </c>
    </row>
    <row r="51" spans="1:14" ht="21.75" customHeight="1">
      <c r="A51" s="22"/>
      <c r="B51" s="9" t="s">
        <v>26</v>
      </c>
      <c r="C51" s="11">
        <v>1</v>
      </c>
      <c r="D51" s="16">
        <v>285430.95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8">
        <f t="shared" si="1"/>
        <v>285430.95</v>
      </c>
    </row>
    <row r="52" spans="1:14" ht="19.5" customHeight="1">
      <c r="A52" s="22"/>
      <c r="B52" s="9" t="s">
        <v>22</v>
      </c>
      <c r="C52" s="11">
        <v>1</v>
      </c>
      <c r="D52" s="16">
        <v>285430.95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8">
        <f t="shared" si="1"/>
        <v>285430.95</v>
      </c>
    </row>
    <row r="53" spans="1:14" ht="78.75">
      <c r="A53" s="9" t="s">
        <v>33</v>
      </c>
      <c r="B53" s="9" t="s">
        <v>34</v>
      </c>
      <c r="C53" s="11">
        <v>16.874300000000002</v>
      </c>
      <c r="D53" s="16">
        <v>2224312.2400000002</v>
      </c>
      <c r="E53" s="17">
        <v>475214.45</v>
      </c>
      <c r="F53" s="17">
        <v>692217.13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1389398.59</v>
      </c>
      <c r="M53" s="17">
        <v>50157.19</v>
      </c>
      <c r="N53" s="18">
        <f t="shared" si="1"/>
        <v>4831299.6000000006</v>
      </c>
    </row>
    <row r="55" spans="1:14" ht="18.75">
      <c r="A55" s="2"/>
      <c r="B55" s="3"/>
      <c r="C55" s="14"/>
      <c r="D55" s="3"/>
      <c r="E55" s="3"/>
      <c r="F55" s="3"/>
      <c r="G55" s="3"/>
      <c r="H55" s="3"/>
      <c r="I55" s="23" t="s">
        <v>27</v>
      </c>
      <c r="J55" s="23"/>
      <c r="K55" s="23"/>
      <c r="L55" s="23"/>
      <c r="M55" s="23"/>
      <c r="N55" s="23"/>
    </row>
    <row r="56" spans="1:14" ht="39.75" customHeight="1">
      <c r="A56" s="2"/>
      <c r="B56" s="3"/>
      <c r="C56" s="14"/>
      <c r="D56" s="3"/>
      <c r="E56" s="3"/>
      <c r="F56" s="3"/>
      <c r="G56" s="3"/>
      <c r="H56" s="3"/>
      <c r="I56" s="21" t="s">
        <v>28</v>
      </c>
      <c r="J56" s="21"/>
      <c r="K56" s="21"/>
      <c r="L56" s="21"/>
      <c r="M56" s="21"/>
      <c r="N56" s="21"/>
    </row>
    <row r="57" spans="1:14" ht="18.75">
      <c r="A57" s="2"/>
      <c r="B57" s="3"/>
      <c r="C57" s="14"/>
      <c r="D57" s="3"/>
      <c r="E57" s="3"/>
      <c r="F57" s="3"/>
      <c r="G57" s="3"/>
      <c r="H57" s="3"/>
      <c r="I57" s="4"/>
      <c r="J57" s="4"/>
      <c r="K57" s="4"/>
      <c r="L57" s="4"/>
      <c r="M57" s="4"/>
      <c r="N57" s="3"/>
    </row>
    <row r="58" spans="1:14" ht="18.75">
      <c r="A58" s="2"/>
      <c r="B58" s="3"/>
      <c r="C58" s="14"/>
      <c r="D58" s="3"/>
      <c r="E58" s="3"/>
      <c r="F58" s="3"/>
      <c r="G58" s="3"/>
      <c r="H58" s="8"/>
      <c r="I58" s="5"/>
      <c r="J58" s="5"/>
      <c r="K58" s="5"/>
      <c r="L58" s="5"/>
      <c r="M58" s="10" t="s">
        <v>29</v>
      </c>
      <c r="N58" s="3"/>
    </row>
    <row r="59" spans="1:14" ht="18.75">
      <c r="A59" s="2"/>
      <c r="B59" s="3"/>
      <c r="C59" s="14"/>
      <c r="D59" s="3"/>
      <c r="E59" s="3"/>
      <c r="F59" s="3"/>
      <c r="G59" s="3"/>
      <c r="H59" s="3"/>
      <c r="I59" s="4"/>
      <c r="J59" s="4"/>
      <c r="K59" s="4"/>
      <c r="L59" s="4"/>
      <c r="M59" s="4"/>
      <c r="N59" s="3"/>
    </row>
    <row r="60" spans="1:14" ht="18.75">
      <c r="A60" s="2"/>
      <c r="B60" s="3"/>
      <c r="C60" s="14"/>
      <c r="D60" s="3"/>
      <c r="E60" s="3"/>
      <c r="F60" s="3"/>
      <c r="G60" s="3"/>
      <c r="H60" s="4" t="s">
        <v>30</v>
      </c>
      <c r="I60" s="3"/>
      <c r="J60" s="5"/>
      <c r="K60" s="5"/>
      <c r="L60" s="4" t="s">
        <v>31</v>
      </c>
      <c r="M60" s="4"/>
      <c r="N60" s="3"/>
    </row>
    <row r="62" spans="1:14" ht="64.5" customHeight="1">
      <c r="A62" s="20" t="s">
        <v>41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</row>
    <row r="64" spans="1:14" ht="29.25" customHeight="1">
      <c r="A64" s="24" t="s">
        <v>0</v>
      </c>
      <c r="B64" s="24" t="s">
        <v>1</v>
      </c>
      <c r="C64" s="27" t="s">
        <v>32</v>
      </c>
      <c r="D64" s="25" t="s">
        <v>36</v>
      </c>
      <c r="E64" s="25"/>
      <c r="F64" s="25"/>
      <c r="G64" s="25" t="s">
        <v>2</v>
      </c>
      <c r="H64" s="25"/>
      <c r="I64" s="25"/>
      <c r="J64" s="25"/>
      <c r="K64" s="25"/>
      <c r="L64" s="25"/>
      <c r="M64" s="25"/>
      <c r="N64" s="26" t="s">
        <v>35</v>
      </c>
    </row>
    <row r="65" spans="1:14" ht="45.75" customHeight="1">
      <c r="A65" s="24"/>
      <c r="B65" s="24"/>
      <c r="C65" s="28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6"/>
    </row>
    <row r="66" spans="1:14" ht="31.5">
      <c r="A66" s="24"/>
      <c r="B66" s="24"/>
      <c r="C66" s="29"/>
      <c r="D66" s="12" t="s">
        <v>3</v>
      </c>
      <c r="E66" s="12" t="s">
        <v>4</v>
      </c>
      <c r="F66" s="12" t="s">
        <v>5</v>
      </c>
      <c r="G66" s="12" t="s">
        <v>6</v>
      </c>
      <c r="H66" s="12" t="s">
        <v>7</v>
      </c>
      <c r="I66" s="12" t="s">
        <v>8</v>
      </c>
      <c r="J66" s="12" t="s">
        <v>9</v>
      </c>
      <c r="K66" s="12" t="s">
        <v>10</v>
      </c>
      <c r="L66" s="12" t="s">
        <v>11</v>
      </c>
      <c r="M66" s="12" t="s">
        <v>12</v>
      </c>
      <c r="N66" s="26"/>
    </row>
    <row r="67" spans="1:14" ht="31.5">
      <c r="A67" s="6">
        <v>1</v>
      </c>
      <c r="B67" s="6">
        <v>2</v>
      </c>
      <c r="C67" s="6">
        <v>3</v>
      </c>
      <c r="D67" s="6">
        <v>4</v>
      </c>
      <c r="E67" s="6">
        <v>5</v>
      </c>
      <c r="F67" s="6">
        <v>6</v>
      </c>
      <c r="G67" s="6">
        <v>7</v>
      </c>
      <c r="H67" s="6">
        <v>8</v>
      </c>
      <c r="I67" s="6">
        <v>9</v>
      </c>
      <c r="J67" s="6">
        <v>10</v>
      </c>
      <c r="K67" s="6">
        <v>11</v>
      </c>
      <c r="L67" s="6">
        <v>12</v>
      </c>
      <c r="M67" s="6">
        <v>13</v>
      </c>
      <c r="N67" s="6" t="s">
        <v>37</v>
      </c>
    </row>
    <row r="68" spans="1:14" ht="15.75">
      <c r="A68" s="22" t="s">
        <v>13</v>
      </c>
      <c r="B68" s="9" t="s">
        <v>14</v>
      </c>
      <c r="C68" s="11">
        <v>560</v>
      </c>
      <c r="D68" s="16">
        <v>4077.58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8">
        <f>SUM(D68:M68)</f>
        <v>4077.58</v>
      </c>
    </row>
    <row r="69" spans="1:14" ht="47.25">
      <c r="A69" s="22"/>
      <c r="B69" s="9" t="s">
        <v>15</v>
      </c>
      <c r="C69" s="11">
        <v>160</v>
      </c>
      <c r="D69" s="16">
        <v>10703.66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8">
        <f t="shared" ref="N69:N80" si="2">SUM(D69:M69)</f>
        <v>10703.66</v>
      </c>
    </row>
    <row r="70" spans="1:14" ht="31.5">
      <c r="A70" s="22"/>
      <c r="B70" s="9" t="s">
        <v>16</v>
      </c>
      <c r="C70" s="11">
        <v>49</v>
      </c>
      <c r="D70" s="16">
        <v>26213.05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8">
        <f t="shared" si="2"/>
        <v>26213.05</v>
      </c>
    </row>
    <row r="71" spans="1:14" ht="31.5">
      <c r="A71" s="22"/>
      <c r="B71" s="9" t="s">
        <v>17</v>
      </c>
      <c r="C71" s="11">
        <v>1</v>
      </c>
      <c r="D71" s="16">
        <v>570861.9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8">
        <f t="shared" si="2"/>
        <v>570861.9</v>
      </c>
    </row>
    <row r="72" spans="1:14" ht="31.5">
      <c r="A72" s="22"/>
      <c r="B72" s="13" t="s">
        <v>18</v>
      </c>
      <c r="C72" s="11">
        <v>2</v>
      </c>
      <c r="D72" s="16">
        <v>570861.9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8">
        <f t="shared" si="2"/>
        <v>570861.9</v>
      </c>
    </row>
    <row r="73" spans="1:14" ht="15.75">
      <c r="A73" s="22"/>
      <c r="B73" s="9" t="s">
        <v>19</v>
      </c>
      <c r="C73" s="11">
        <v>560</v>
      </c>
      <c r="D73" s="16">
        <v>2803.34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8">
        <f t="shared" si="2"/>
        <v>2803.34</v>
      </c>
    </row>
    <row r="74" spans="1:14" ht="15.75">
      <c r="A74" s="22"/>
      <c r="B74" s="9" t="s">
        <v>20</v>
      </c>
      <c r="C74" s="11">
        <v>560</v>
      </c>
      <c r="D74" s="16">
        <v>3058.19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8">
        <f t="shared" si="2"/>
        <v>3058.19</v>
      </c>
    </row>
    <row r="75" spans="1:14" ht="31.5">
      <c r="A75" s="22" t="s">
        <v>24</v>
      </c>
      <c r="B75" s="9" t="s">
        <v>21</v>
      </c>
      <c r="C75" s="11">
        <v>16</v>
      </c>
      <c r="D75" s="16">
        <v>71357.740000000005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8">
        <f t="shared" si="2"/>
        <v>71357.740000000005</v>
      </c>
    </row>
    <row r="76" spans="1:14" ht="31.5">
      <c r="A76" s="22"/>
      <c r="B76" s="9" t="s">
        <v>25</v>
      </c>
      <c r="C76" s="11">
        <v>17</v>
      </c>
      <c r="D76" s="16">
        <v>83950.28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8">
        <f t="shared" si="2"/>
        <v>83950.28</v>
      </c>
    </row>
    <row r="77" spans="1:14" ht="31.5">
      <c r="A77" s="22"/>
      <c r="B77" s="9" t="s">
        <v>23</v>
      </c>
      <c r="C77" s="11">
        <v>1</v>
      </c>
      <c r="D77" s="16">
        <v>285430.95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8">
        <f t="shared" si="2"/>
        <v>285430.95</v>
      </c>
    </row>
    <row r="78" spans="1:14" ht="21.75" customHeight="1">
      <c r="A78" s="22"/>
      <c r="B78" s="9" t="s">
        <v>26</v>
      </c>
      <c r="C78" s="11">
        <v>1</v>
      </c>
      <c r="D78" s="16">
        <v>285430.95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8">
        <f t="shared" si="2"/>
        <v>285430.95</v>
      </c>
    </row>
    <row r="79" spans="1:14" ht="21.75" customHeight="1">
      <c r="A79" s="22"/>
      <c r="B79" s="9" t="s">
        <v>22</v>
      </c>
      <c r="C79" s="11">
        <v>1</v>
      </c>
      <c r="D79" s="16">
        <v>285430.95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8">
        <f t="shared" si="2"/>
        <v>285430.95</v>
      </c>
    </row>
    <row r="80" spans="1:14" ht="78.75">
      <c r="A80" s="9" t="s">
        <v>33</v>
      </c>
      <c r="B80" s="9" t="s">
        <v>34</v>
      </c>
      <c r="C80" s="11">
        <v>16.874300000000002</v>
      </c>
      <c r="D80" s="16">
        <v>2224312.2400000002</v>
      </c>
      <c r="E80" s="17">
        <v>514990.91</v>
      </c>
      <c r="F80" s="17">
        <v>692217.13</v>
      </c>
      <c r="G80" s="17">
        <v>0</v>
      </c>
      <c r="H80" s="17">
        <v>131075.07</v>
      </c>
      <c r="I80" s="17">
        <v>0</v>
      </c>
      <c r="J80" s="17">
        <v>0</v>
      </c>
      <c r="K80" s="17">
        <v>0</v>
      </c>
      <c r="L80" s="17">
        <v>1389398.59</v>
      </c>
      <c r="M80" s="17">
        <v>50157.19</v>
      </c>
      <c r="N80" s="18">
        <f t="shared" si="2"/>
        <v>5002151.1300000008</v>
      </c>
    </row>
  </sheetData>
  <mergeCells count="33">
    <mergeCell ref="A21:A25"/>
    <mergeCell ref="C37:C39"/>
    <mergeCell ref="A41:A47"/>
    <mergeCell ref="A48:A52"/>
    <mergeCell ref="A62:N62"/>
    <mergeCell ref="I28:N28"/>
    <mergeCell ref="I29:N29"/>
    <mergeCell ref="A35:N35"/>
    <mergeCell ref="A37:A39"/>
    <mergeCell ref="B37:B39"/>
    <mergeCell ref="D37:F38"/>
    <mergeCell ref="G37:M38"/>
    <mergeCell ref="N37:N39"/>
    <mergeCell ref="N64:N66"/>
    <mergeCell ref="A68:A74"/>
    <mergeCell ref="A75:A79"/>
    <mergeCell ref="I55:N55"/>
    <mergeCell ref="I56:N56"/>
    <mergeCell ref="A64:A66"/>
    <mergeCell ref="B64:B66"/>
    <mergeCell ref="C64:C66"/>
    <mergeCell ref="D64:F65"/>
    <mergeCell ref="G64:M65"/>
    <mergeCell ref="A8:N8"/>
    <mergeCell ref="I2:N2"/>
    <mergeCell ref="A14:A20"/>
    <mergeCell ref="I1:N1"/>
    <mergeCell ref="A10:A12"/>
    <mergeCell ref="B10:B12"/>
    <mergeCell ref="D10:F11"/>
    <mergeCell ref="G10:M11"/>
    <mergeCell ref="N10:N12"/>
    <mergeCell ref="C10:C12"/>
  </mergeCells>
  <pageMargins left="0.23622047244094491" right="0.19685039370078741" top="0.43307086614173229" bottom="0.35433070866141736" header="0.19685039370078741" footer="0.19685039370078741"/>
  <pageSetup paperSize="9" scale="60" orientation="landscape" r:id="rId1"/>
  <rowBreaks count="2" manualBreakCount="2">
    <brk id="26" max="13" man="1"/>
    <brk id="5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УСЗ</vt:lpstr>
      <vt:lpstr>УСЗ!Заголовки_для_печати</vt:lpstr>
      <vt:lpstr>УСЗ!Область_печати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Evstigneev</dc:creator>
  <cp:lastModifiedBy>novikovaov</cp:lastModifiedBy>
  <cp:lastPrinted>2018-08-13T13:26:09Z</cp:lastPrinted>
  <dcterms:created xsi:type="dcterms:W3CDTF">2017-12-18T07:31:57Z</dcterms:created>
  <dcterms:modified xsi:type="dcterms:W3CDTF">2018-08-30T07:20:22Z</dcterms:modified>
</cp:coreProperties>
</file>