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VMironenko\Desktop\Федпроекты и поручения\1Государство для людей\1Клиентоцентричность\ПРОТОКОЛЫ\протоколы МРГ 2025\"/>
    </mc:Choice>
  </mc:AlternateContent>
  <bookViews>
    <workbookView xWindow="0" yWindow="0" windowWidth="14370" windowHeight="8445"/>
  </bookViews>
  <sheets>
    <sheet name="Стандарт" sheetId="2" r:id="rId1"/>
    <sheet name="Выгрузка" sheetId="4" r:id="rId2"/>
    <sheet name="Справочник" sheetId="3" state="hidden" r:id="rId3"/>
  </sheets>
  <definedNames>
    <definedName name="_xlnm._FilterDatabase" localSheetId="0" hidden="1">Стандарт!$A$20:$E$48</definedName>
    <definedName name="Выбор">Справочник!#REF!</definedName>
    <definedName name="_xlnm.Print_Area" localSheetId="0">Стандарт!$A$2:$E$120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7" i="2" l="1"/>
  <c r="D86" i="2"/>
  <c r="D53" i="2" l="1"/>
  <c r="A17" i="4" l="1"/>
  <c r="A18" i="4"/>
  <c r="A19" i="4"/>
  <c r="A20" i="4"/>
  <c r="A21" i="4"/>
  <c r="A22" i="4"/>
  <c r="A23" i="4"/>
  <c r="A24" i="4"/>
  <c r="A25" i="4"/>
  <c r="A26" i="4"/>
  <c r="A27" i="4"/>
  <c r="A28" i="4"/>
  <c r="A29" i="4"/>
  <c r="A30" i="4"/>
  <c r="A31" i="4"/>
  <c r="A32" i="4"/>
  <c r="A33" i="4"/>
  <c r="A34" i="4"/>
  <c r="A35" i="4"/>
  <c r="A36" i="4"/>
  <c r="A37" i="4"/>
  <c r="A38" i="4"/>
  <c r="A39" i="4"/>
  <c r="A40" i="4"/>
  <c r="A41" i="4"/>
  <c r="A42" i="4"/>
  <c r="A43" i="4"/>
  <c r="A44" i="4"/>
  <c r="A50" i="4"/>
  <c r="A51" i="4"/>
  <c r="A52" i="4"/>
  <c r="A53" i="4"/>
  <c r="A54" i="4"/>
  <c r="A55" i="4"/>
  <c r="A56" i="4"/>
  <c r="A57" i="4"/>
  <c r="A58" i="4"/>
  <c r="A59" i="4"/>
  <c r="A60" i="4"/>
  <c r="A61" i="4"/>
  <c r="A62" i="4"/>
  <c r="A63" i="4"/>
  <c r="A64" i="4"/>
  <c r="A65" i="4"/>
  <c r="A66" i="4"/>
  <c r="A67" i="4"/>
  <c r="A68" i="4"/>
  <c r="A69" i="4"/>
  <c r="A70" i="4"/>
  <c r="A71" i="4"/>
  <c r="A72" i="4"/>
  <c r="A73" i="4"/>
  <c r="A74" i="4"/>
  <c r="A80" i="4"/>
  <c r="A81" i="4"/>
  <c r="A82" i="4"/>
  <c r="A83" i="4"/>
  <c r="A84" i="4"/>
  <c r="A85" i="4"/>
  <c r="A86" i="4"/>
  <c r="A87" i="4"/>
  <c r="A88" i="4"/>
  <c r="A89" i="4"/>
  <c r="A90" i="4"/>
  <c r="A91" i="4"/>
  <c r="A92" i="4"/>
  <c r="A93" i="4"/>
  <c r="A94" i="4"/>
  <c r="A95" i="4"/>
  <c r="A96" i="4"/>
  <c r="A97" i="4"/>
  <c r="A98" i="4"/>
  <c r="A99" i="4"/>
  <c r="A100" i="4"/>
  <c r="A101" i="4"/>
  <c r="A102" i="4"/>
  <c r="A16" i="4"/>
  <c r="A2" i="4"/>
  <c r="A3" i="4"/>
  <c r="A4" i="4"/>
  <c r="A5" i="4"/>
  <c r="A6" i="4"/>
  <c r="A7" i="4"/>
  <c r="A8" i="4"/>
  <c r="A9" i="4"/>
  <c r="A10" i="4"/>
  <c r="A11" i="4"/>
  <c r="A12" i="4"/>
  <c r="A13" i="4"/>
  <c r="A14" i="4"/>
  <c r="A1" i="4"/>
  <c r="D119" i="2"/>
  <c r="A106" i="4" s="1"/>
  <c r="D118" i="2"/>
  <c r="A105" i="4" s="1"/>
  <c r="D88" i="2"/>
  <c r="A78" i="4" s="1"/>
  <c r="D87" i="2"/>
  <c r="A77" i="4" s="1"/>
  <c r="D55" i="2"/>
  <c r="A48" i="4" s="1"/>
  <c r="D54" i="2"/>
  <c r="A47" i="4" s="1"/>
  <c r="A104" i="4" l="1"/>
  <c r="A76" i="4"/>
  <c r="D85" i="2"/>
  <c r="D89" i="2" s="1"/>
  <c r="A46" i="4"/>
  <c r="D52" i="2"/>
  <c r="D56" i="2" s="1"/>
  <c r="A45" i="4" l="1"/>
  <c r="A75" i="4"/>
  <c r="D116" i="2"/>
  <c r="D120" i="2" s="1"/>
  <c r="A103" i="4" l="1"/>
  <c r="A107" i="4"/>
  <c r="A79" i="4"/>
  <c r="A49" i="4"/>
  <c r="D17" i="2" l="1"/>
  <c r="A15" i="4" s="1"/>
</calcChain>
</file>

<file path=xl/sharedStrings.xml><?xml version="1.0" encoding="utf-8"?>
<sst xmlns="http://schemas.openxmlformats.org/spreadsheetml/2006/main" count="381" uniqueCount="250">
  <si>
    <t>№</t>
  </si>
  <si>
    <t>Да</t>
  </si>
  <si>
    <t>1.1.</t>
  </si>
  <si>
    <t>1.2.</t>
  </si>
  <si>
    <t>1.3.</t>
  </si>
  <si>
    <t>2.1.</t>
  </si>
  <si>
    <t>2.2.</t>
  </si>
  <si>
    <t>2.3.</t>
  </si>
  <si>
    <t>2.4.</t>
  </si>
  <si>
    <t>3.1.</t>
  </si>
  <si>
    <t>3.3.</t>
  </si>
  <si>
    <t>3.4.</t>
  </si>
  <si>
    <t>3.5.</t>
  </si>
  <si>
    <t>Не применимо</t>
  </si>
  <si>
    <t>2.5.</t>
  </si>
  <si>
    <t>Нет</t>
  </si>
  <si>
    <t>2.6.</t>
  </si>
  <si>
    <t>2.7.</t>
  </si>
  <si>
    <t>1.4.</t>
  </si>
  <si>
    <t xml:space="preserve">Услуга предоставляется в режиме диалога с цифровым ассистентом Госуслуг (Робот Макс)
</t>
  </si>
  <si>
    <t xml:space="preserve">Жизненные ситуации, в которые входит услуга
</t>
  </si>
  <si>
    <t xml:space="preserve">Отсутствует необходимость личных посещений ведомства или МФЦ </t>
  </si>
  <si>
    <t>Полномочия законных представителей физических лиц подтверждаются автоматически</t>
  </si>
  <si>
    <t>Заявитель может скорректировать сведения в витринах данных</t>
  </si>
  <si>
    <t xml:space="preserve">Услуга подключена к системе досудебного обжалования </t>
  </si>
  <si>
    <r>
      <rPr>
        <b/>
        <sz val="12"/>
        <rFont val="Calibri"/>
        <family val="2"/>
        <scheme val="minor"/>
      </rPr>
      <t>Ответ "Да"</t>
    </r>
    <r>
      <rPr>
        <sz val="12"/>
        <rFont val="Calibri"/>
        <family val="2"/>
        <scheme val="minor"/>
      </rPr>
      <t xml:space="preserve"> указывается, если при заполнении формы заявления на ЕПГУ заявителю не требуется предоставить информацию или документы, уже имеющиеся в информационных системах государства, в том числе, если получение услуги не предусматривает предоставление каких-либо документов или сведений.
</t>
    </r>
    <r>
      <rPr>
        <b/>
        <sz val="12"/>
        <rFont val="Calibri"/>
        <family val="2"/>
        <charset val="204"/>
        <scheme val="minor"/>
      </rPr>
      <t>Ответ "Нет"</t>
    </r>
    <r>
      <rPr>
        <sz val="12"/>
        <rFont val="Calibri"/>
        <family val="2"/>
        <scheme val="minor"/>
      </rPr>
      <t xml:space="preserve"> указывается, если при заполнении формы заявления на ЕПГУ заявителю требуется предоставить информацию или документы, уже имеющиеся в информационных системах государства.</t>
    </r>
  </si>
  <si>
    <r>
      <rPr>
        <b/>
        <sz val="12"/>
        <rFont val="Calibri"/>
        <family val="2"/>
        <scheme val="minor"/>
      </rPr>
      <t>Ответ "Да"</t>
    </r>
    <r>
      <rPr>
        <sz val="12"/>
        <rFont val="Calibri"/>
        <family val="2"/>
        <scheme val="minor"/>
      </rPr>
      <t xml:space="preserve"> указывается, если проверка полномочий законных представителей физических лиц (родитель, опекун) реализована в автоматическом режиме по данным витрины законных представителей
</t>
    </r>
    <r>
      <rPr>
        <b/>
        <sz val="12"/>
        <rFont val="Calibri"/>
        <family val="2"/>
        <charset val="204"/>
        <scheme val="minor"/>
      </rPr>
      <t>Ответ "Нет"</t>
    </r>
    <r>
      <rPr>
        <sz val="12"/>
        <rFont val="Calibri"/>
        <family val="2"/>
        <charset val="204"/>
        <scheme val="minor"/>
      </rPr>
      <t xml:space="preserve"> указывается, если</t>
    </r>
    <r>
      <rPr>
        <sz val="12"/>
        <rFont val="Calibri"/>
        <family val="2"/>
        <scheme val="minor"/>
      </rPr>
      <t xml:space="preserve"> не реализована проверка полномочий законных представителей физических лиц (родитель, опекун)  в автоматическом режиме
</t>
    </r>
    <r>
      <rPr>
        <b/>
        <sz val="12"/>
        <rFont val="Calibri"/>
        <family val="2"/>
        <scheme val="minor"/>
      </rPr>
      <t>Ответ "Не применимо"</t>
    </r>
    <r>
      <rPr>
        <sz val="12"/>
        <rFont val="Calibri"/>
        <family val="2"/>
        <scheme val="minor"/>
      </rPr>
      <t xml:space="preserve"> указывается, если услуга не предоставляется физическим лицам, а также если подача заявления законным представителем не предусмотрена (например, получение водительского удостоверения)</t>
    </r>
  </si>
  <si>
    <t>Результаты предоставления услуги учитываются по реестровой модели</t>
  </si>
  <si>
    <t xml:space="preserve">Заявителю предлагается оценить удобство процесса получения услуги в течение не более 60 минут после предоставления результата услуги </t>
  </si>
  <si>
    <t>3.2.</t>
  </si>
  <si>
    <t>2.11.</t>
  </si>
  <si>
    <t>Основные сведения об услуге</t>
  </si>
  <si>
    <r>
      <rPr>
        <b/>
        <sz val="12"/>
        <rFont val="Calibri"/>
        <family val="2"/>
        <scheme val="minor"/>
      </rPr>
      <t>Наименование органа, регламентирующего предоставление услуги</t>
    </r>
    <r>
      <rPr>
        <sz val="12"/>
        <rFont val="Calibri"/>
        <family val="2"/>
        <scheme val="minor"/>
      </rPr>
      <t xml:space="preserve">
</t>
    </r>
  </si>
  <si>
    <t>Наименование органа (организации), фактически предоставляющего услугу</t>
  </si>
  <si>
    <t>Указать орган (уполномоченную организацию), в полномочия которого по НПА входит предоставление услуги</t>
  </si>
  <si>
    <t>Стандарт реализации услуги</t>
  </si>
  <si>
    <t>Критерии оценки услуги</t>
  </si>
  <si>
    <t xml:space="preserve">Услуга предоставляется в режиме реального времени (онлайн) </t>
  </si>
  <si>
    <t xml:space="preserve">Услуга предоставляется проактивно </t>
  </si>
  <si>
    <t>Заявителю предлагается оценить удобство процесса получения услуги вместе с выдачей результата предоставления услуги</t>
  </si>
  <si>
    <t>Услуга предоставляется проактивно</t>
  </si>
  <si>
    <t>Услуга предоставляется в режиме реального времени (в рамках одного посещения)</t>
  </si>
  <si>
    <t>При отказе или негативном результате указываются конкретные причины</t>
  </si>
  <si>
    <t>Заявителю предлагается выбор удобного канала для получения уведомлений</t>
  </si>
  <si>
    <t>Заявитель может записаться на конкретные дату и время для подачи заявления</t>
  </si>
  <si>
    <t>Заявитель может исправить устранимые недостатки при подаче заявления без необходимости подавать заявление повторно</t>
  </si>
  <si>
    <t>1. ЕПГУ</t>
  </si>
  <si>
    <t>1.5.</t>
  </si>
  <si>
    <t>1.6.</t>
  </si>
  <si>
    <t>1.7.</t>
  </si>
  <si>
    <t>1.8.</t>
  </si>
  <si>
    <t>1.9.</t>
  </si>
  <si>
    <t>1.10.</t>
  </si>
  <si>
    <t>1.11.</t>
  </si>
  <si>
    <t>1.12.</t>
  </si>
  <si>
    <t>1.13.</t>
  </si>
  <si>
    <t>1.14.</t>
  </si>
  <si>
    <t>1.15.</t>
  </si>
  <si>
    <t>1.16.</t>
  </si>
  <si>
    <t>1.17.</t>
  </si>
  <si>
    <t>1.18.</t>
  </si>
  <si>
    <t>1.19.</t>
  </si>
  <si>
    <t>2.8.</t>
  </si>
  <si>
    <t>2.9.</t>
  </si>
  <si>
    <t>2.10.</t>
  </si>
  <si>
    <t>2.12.</t>
  </si>
  <si>
    <t>2.13.</t>
  </si>
  <si>
    <t>2.14.</t>
  </si>
  <si>
    <t>2.15.</t>
  </si>
  <si>
    <t>2.16.</t>
  </si>
  <si>
    <t>2.17.</t>
  </si>
  <si>
    <t>2.18.</t>
  </si>
  <si>
    <t>2.19.</t>
  </si>
  <si>
    <t>2.20.</t>
  </si>
  <si>
    <t>2.21.</t>
  </si>
  <si>
    <t xml:space="preserve">Услуга предоставляется в сокращенные сроки 
</t>
  </si>
  <si>
    <t xml:space="preserve">Отсутствует необходимость прикладывать к заявлению документы, находящиеся в распоряжении государства </t>
  </si>
  <si>
    <r>
      <rPr>
        <b/>
        <sz val="12"/>
        <rFont val="Calibri"/>
        <family val="2"/>
        <charset val="204"/>
        <scheme val="minor"/>
      </rPr>
      <t>Ответ "Да</t>
    </r>
    <r>
      <rPr>
        <sz val="12"/>
        <rFont val="Calibri"/>
        <family val="2"/>
        <charset val="204"/>
        <scheme val="minor"/>
      </rPr>
      <t>" указывается, если на сайте (портале, ИС) ре</t>
    </r>
    <r>
      <rPr>
        <sz val="12"/>
        <rFont val="Calibri"/>
        <family val="2"/>
        <scheme val="minor"/>
      </rPr>
      <t xml:space="preserve">ализована возможность оплаты государственной пошлины и иных платежей в момент подачи заявления и оформления возврата пошлины (платы) (если возврат допускается НПА)
</t>
    </r>
    <r>
      <rPr>
        <b/>
        <sz val="12"/>
        <rFont val="Calibri"/>
        <family val="2"/>
        <charset val="204"/>
        <scheme val="minor"/>
      </rPr>
      <t>Ответ "Нет"</t>
    </r>
    <r>
      <rPr>
        <sz val="12"/>
        <rFont val="Calibri"/>
        <family val="2"/>
        <scheme val="minor"/>
      </rPr>
      <t xml:space="preserve"> указывается, если на сайте (портале, ИС) не реализована возможность оплаты государственной пошлины и иных платежей в момент подачи заявления, либо если не реализована предусмотренная НПА возможность оформления возврата пошлины (платы). 
</t>
    </r>
    <r>
      <rPr>
        <b/>
        <sz val="12"/>
        <rFont val="Calibri"/>
        <family val="2"/>
        <scheme val="minor"/>
      </rPr>
      <t>Ответ "Не применимо"</t>
    </r>
    <r>
      <rPr>
        <sz val="12"/>
        <rFont val="Calibri"/>
        <family val="2"/>
        <scheme val="minor"/>
      </rPr>
      <t xml:space="preserve"> указывается, если услуга предоставляется бесплатно. 
</t>
    </r>
  </si>
  <si>
    <t>3.6.</t>
  </si>
  <si>
    <t>3.7.</t>
  </si>
  <si>
    <t>3.8.</t>
  </si>
  <si>
    <t>3.9.</t>
  </si>
  <si>
    <t>3.10.</t>
  </si>
  <si>
    <t>3.11.</t>
  </si>
  <si>
    <t>3.12.</t>
  </si>
  <si>
    <t>3.13.</t>
  </si>
  <si>
    <t>3.14.</t>
  </si>
  <si>
    <t>3.15.</t>
  </si>
  <si>
    <r>
      <rPr>
        <b/>
        <sz val="12"/>
        <rFont val="Calibri"/>
        <family val="2"/>
        <scheme val="minor"/>
      </rPr>
      <t>Ответ "Да"</t>
    </r>
    <r>
      <rPr>
        <sz val="12"/>
        <rFont val="Calibri"/>
        <family val="2"/>
        <scheme val="minor"/>
      </rPr>
      <t xml:space="preserve"> указывается, если заявитель может направить в ведомство запрос на исправление некорректных сведений, автоматически полученных из витрины данных и использованных для предзаполнения заявления на получение услуги, не покидая сайт (портал, ИС)
</t>
    </r>
    <r>
      <rPr>
        <b/>
        <sz val="12"/>
        <rFont val="Calibri"/>
        <family val="2"/>
        <charset val="204"/>
        <scheme val="minor"/>
      </rPr>
      <t>Ответ "Нет"</t>
    </r>
    <r>
      <rPr>
        <sz val="12"/>
        <rFont val="Calibri"/>
        <family val="2"/>
        <scheme val="minor"/>
      </rPr>
      <t xml:space="preserve"> указывается, если заявитель не может направить в ведомство запрос на исправление некорректных сведений, автоматически полученных из витрины данных и использованных для предзаполнения заявления на получение услуги, не покидая сайт (портал, ИС)
</t>
    </r>
    <r>
      <rPr>
        <b/>
        <sz val="12"/>
        <rFont val="Calibri"/>
        <family val="2"/>
        <scheme val="minor"/>
      </rPr>
      <t>Ответ "Не применимо"</t>
    </r>
    <r>
      <rPr>
        <sz val="12"/>
        <rFont val="Calibri"/>
        <family val="2"/>
        <scheme val="minor"/>
      </rPr>
      <t xml:space="preserve"> указывается, если услуга не предусматривает предзаполнение заявления автоматически полученными из витрины данными</t>
    </r>
  </si>
  <si>
    <r>
      <rPr>
        <b/>
        <sz val="12"/>
        <color theme="1"/>
        <rFont val="Calibri"/>
        <family val="2"/>
        <charset val="204"/>
        <scheme val="minor"/>
      </rPr>
      <t>Ответ "Да"</t>
    </r>
    <r>
      <rPr>
        <sz val="12"/>
        <color theme="1"/>
        <rFont val="Calibri"/>
        <family val="2"/>
        <scheme val="minor"/>
      </rPr>
      <t xml:space="preserve"> указывается, если у заявителя на сайте (портале, ИС) реализована возможность оставить обратную связь о качестве и удобстве как всего процесса, так и отдельного его этапа
</t>
    </r>
    <r>
      <rPr>
        <b/>
        <sz val="12"/>
        <color theme="1"/>
        <rFont val="Calibri"/>
        <family val="2"/>
        <charset val="204"/>
        <scheme val="minor"/>
      </rPr>
      <t>Ответ "Нет"</t>
    </r>
    <r>
      <rPr>
        <sz val="12"/>
        <color theme="1"/>
        <rFont val="Calibri"/>
        <family val="2"/>
        <scheme val="minor"/>
      </rPr>
      <t xml:space="preserve"> указывается, если у заявителя сайте (портале, ИС) не реализована возможность оставить обратную связь о качестве и удобстве как всего процесса, так и отдельного его этапа</t>
    </r>
  </si>
  <si>
    <t>Уровень услуги</t>
  </si>
  <si>
    <t>2. Личное посещение, МФЦ</t>
  </si>
  <si>
    <t>3. Сайт, портал, ИС</t>
  </si>
  <si>
    <t>ОТВЕТЫ</t>
  </si>
  <si>
    <t>ПОРЯДОК ВЫБОРА ОТВЕТА</t>
  </si>
  <si>
    <t>ОТВЕТ</t>
  </si>
  <si>
    <t>КРИТИЧНОСТЬ</t>
  </si>
  <si>
    <t>ВОПРОС</t>
  </si>
  <si>
    <t>Высокая</t>
  </si>
  <si>
    <t>Средняя</t>
  </si>
  <si>
    <t>Заявление заполняется специалистом точки личного посещения или МФЦ, а не заявителем</t>
  </si>
  <si>
    <r>
      <rPr>
        <b/>
        <sz val="12"/>
        <rFont val="Calibri"/>
        <family val="2"/>
        <scheme val="minor"/>
      </rPr>
      <t>Ответ "Да"</t>
    </r>
    <r>
      <rPr>
        <sz val="12"/>
        <rFont val="Calibri"/>
        <family val="2"/>
        <scheme val="minor"/>
      </rPr>
      <t xml:space="preserve"> указывается, если заявитель может направить в ведомство запрос на исправление некорректных сведений, автоматически полученных из витрины данных и использованных для предзаполнения заявления на получение услуги, не покидая точку личного посещения
</t>
    </r>
    <r>
      <rPr>
        <b/>
        <sz val="12"/>
        <rFont val="Calibri"/>
        <family val="2"/>
        <charset val="204"/>
        <scheme val="minor"/>
      </rPr>
      <t>Ответ "Нет"</t>
    </r>
    <r>
      <rPr>
        <sz val="12"/>
        <rFont val="Calibri"/>
        <family val="2"/>
        <scheme val="minor"/>
      </rPr>
      <t xml:space="preserve"> указывается, если заявитель не может направить в ведомство запрос на исправление некорректных сведений, автоматически полученных из витрины данных и использованных для предзаполнения заявления на получение услуги, не покидая точку личного посещения
</t>
    </r>
    <r>
      <rPr>
        <b/>
        <sz val="12"/>
        <rFont val="Calibri"/>
        <family val="2"/>
        <scheme val="minor"/>
      </rPr>
      <t>Ответ "Не применимо"</t>
    </r>
    <r>
      <rPr>
        <sz val="12"/>
        <rFont val="Calibri"/>
        <family val="2"/>
        <scheme val="minor"/>
      </rPr>
      <t xml:space="preserve"> указывается, если услуга не предусматривает предзаполнение заявления автоматически полученными из витрины данными</t>
    </r>
  </si>
  <si>
    <r>
      <rPr>
        <b/>
        <sz val="12"/>
        <rFont val="Calibri"/>
        <family val="2"/>
        <scheme val="minor"/>
      </rPr>
      <t>Ответ "Да"</t>
    </r>
    <r>
      <rPr>
        <sz val="12"/>
        <rFont val="Calibri"/>
        <family val="2"/>
        <scheme val="minor"/>
      </rPr>
      <t xml:space="preserve"> указывается, если при выдаче результата услуги в точке личного посещения или МФЦ заявителю также предлагается оценить удобство процесса получения услуги (а не оценить работу специалиста точки личного посещения), и заявитель может дать такую оценку не покидая точку личного посещения. 
</t>
    </r>
    <r>
      <rPr>
        <b/>
        <sz val="12"/>
        <rFont val="Calibri"/>
        <family val="2"/>
        <charset val="204"/>
        <scheme val="minor"/>
      </rPr>
      <t>Ответ "Нет"</t>
    </r>
    <r>
      <rPr>
        <sz val="12"/>
        <rFont val="Calibri"/>
        <family val="2"/>
        <scheme val="minor"/>
      </rPr>
      <t xml:space="preserve"> указывается, если заявителю не предлагается оценить удобство процесса получения услуги, в том числе, если заявителю предлагается оценить работу специалиста точки личного посещения, а не удобство процесса получения услуги. 
</t>
    </r>
    <r>
      <rPr>
        <b/>
        <sz val="12"/>
        <rFont val="Calibri"/>
        <family val="2"/>
        <scheme val="minor"/>
      </rPr>
      <t>Ответ "Не применимо"</t>
    </r>
    <r>
      <rPr>
        <sz val="12"/>
        <rFont val="Calibri"/>
        <family val="2"/>
        <scheme val="minor"/>
      </rPr>
      <t xml:space="preserve"> указывается, если результат услуги не предоставляется в МФЦ и точках личного посещения
</t>
    </r>
  </si>
  <si>
    <t>Указать ID услуги из ФРГУ. Если услуга не внесена в ФРГУ - указать "Нет".</t>
  </si>
  <si>
    <r>
      <rPr>
        <b/>
        <sz val="12"/>
        <rFont val="Calibri"/>
        <family val="2"/>
        <charset val="204"/>
        <scheme val="minor"/>
      </rPr>
      <t>Ответ "Да"</t>
    </r>
    <r>
      <rPr>
        <sz val="12"/>
        <rFont val="Calibri"/>
        <family val="2"/>
        <scheme val="minor"/>
      </rPr>
      <t xml:space="preserve"> указывается, если результат услуги предоставляется в рамках одного непрерывного сеанса взаимодействия заявителя и специалиста МФЦ. 
</t>
    </r>
    <r>
      <rPr>
        <b/>
        <sz val="12"/>
        <rFont val="Calibri"/>
        <family val="2"/>
        <charset val="204"/>
        <scheme val="minor"/>
      </rPr>
      <t>Ответ "Нет"</t>
    </r>
    <r>
      <rPr>
        <sz val="12"/>
        <rFont val="Calibri"/>
        <family val="2"/>
        <scheme val="minor"/>
      </rPr>
      <t xml:space="preserve"> указывается, если результат оказания услуги не предоставляется в рамках одного непрерывного сеанса взаимодействия заявителя и специалиста МФЦ. 
</t>
    </r>
    <r>
      <rPr>
        <b/>
        <sz val="12"/>
        <rFont val="Calibri"/>
        <family val="2"/>
        <charset val="204"/>
        <scheme val="minor"/>
      </rPr>
      <t>Ответ "Не применимо"</t>
    </r>
    <r>
      <rPr>
        <sz val="12"/>
        <rFont val="Calibri"/>
        <family val="2"/>
        <scheme val="minor"/>
      </rPr>
      <t xml:space="preserve"> указывается, если для принятия решения по услуге необходимо какое-либо физическое взаимодействие, помимо предоставления документов, включая медицинский осмотр, осмотр движимого и недвижимого имущества, выездную проверку, и так далее. Также ответ "Не применимо" указывается, если результат предоставления услуги по своей природе может быть выражен только в физической форме, например, в виде пробирного клейма или перевозки инвалида. </t>
    </r>
  </si>
  <si>
    <t xml:space="preserve">Название услуги
</t>
  </si>
  <si>
    <t>Низкая</t>
  </si>
  <si>
    <t>Региональная</t>
  </si>
  <si>
    <t>Федеральная</t>
  </si>
  <si>
    <t>Муниципальная</t>
  </si>
  <si>
    <t>УРОВЕНЬ УСЛУГИ</t>
  </si>
  <si>
    <t>Выбрать уровень услуги из списка - федеральная, региональная или муниципальная (согласно законодательству)</t>
  </si>
  <si>
    <t xml:space="preserve">Ссылка на оцениваемую услугу на ЕПГУ 
</t>
  </si>
  <si>
    <t>Ответственный за оказание услуги</t>
  </si>
  <si>
    <t>Указать прямую ссылку на услугу, размещенную на ЕПГУ (если применимо). Если услуга не размещена на ЕПГУ, указать "нет"</t>
  </si>
  <si>
    <t xml:space="preserve">Количество обращений за получением услуги через иные каналы помимо ЕПГУ
</t>
  </si>
  <si>
    <t xml:space="preserve">Количество обращений за получением услуги на ЕПГУ
</t>
  </si>
  <si>
    <t>1.20.</t>
  </si>
  <si>
    <t>1.21.</t>
  </si>
  <si>
    <t>1.22.</t>
  </si>
  <si>
    <t>1.23.</t>
  </si>
  <si>
    <t>Доля жалоб на услугу не превышает 5%</t>
  </si>
  <si>
    <t xml:space="preserve">Доля обращений за получением услуги в электронном виде с использованием ЕПГУ составляет 60% и более
</t>
  </si>
  <si>
    <t>Результат оценки</t>
  </si>
  <si>
    <t>Процент соответствия, %</t>
  </si>
  <si>
    <t>Проблемы высокой критичности, ед.</t>
  </si>
  <si>
    <t>Проблемы низкой критичности, %</t>
  </si>
  <si>
    <t>Проблемы средней критичности, %</t>
  </si>
  <si>
    <t>ИТОГОВАЯ ОЦЕНКА СООТВЕТСТВИЯ СТАНДАРТУ</t>
  </si>
  <si>
    <t>2.22.</t>
  </si>
  <si>
    <t>2.23.</t>
  </si>
  <si>
    <t>3.16.</t>
  </si>
  <si>
    <t>3.18.</t>
  </si>
  <si>
    <t>3.19.</t>
  </si>
  <si>
    <t>3.20.</t>
  </si>
  <si>
    <t>1.24.</t>
  </si>
  <si>
    <t>1.25.</t>
  </si>
  <si>
    <t>1.26.</t>
  </si>
  <si>
    <t>1.27.</t>
  </si>
  <si>
    <t>Аудитория услуги</t>
  </si>
  <si>
    <t>Доля просрочек оказания услуги не превышает 5%</t>
  </si>
  <si>
    <r>
      <rPr>
        <b/>
        <sz val="12"/>
        <color theme="1"/>
        <rFont val="Calibri"/>
        <family val="2"/>
        <charset val="204"/>
        <scheme val="minor"/>
      </rPr>
      <t>Ответ "Да"</t>
    </r>
    <r>
      <rPr>
        <sz val="12"/>
        <color theme="1"/>
        <rFont val="Calibri"/>
        <family val="2"/>
        <charset val="204"/>
        <scheme val="minor"/>
      </rPr>
      <t xml:space="preserve"> указывается, если заявителю предоставляется возможность предъявить третьим лицам сведения, являющиеся результатом предоставления услуги, в виде QR-кода. 
</t>
    </r>
    <r>
      <rPr>
        <b/>
        <sz val="12"/>
        <color theme="1"/>
        <rFont val="Calibri"/>
        <family val="2"/>
        <charset val="204"/>
        <scheme val="minor"/>
      </rPr>
      <t>Ответ "Нет"</t>
    </r>
    <r>
      <rPr>
        <sz val="12"/>
        <color theme="1"/>
        <rFont val="Calibri"/>
        <family val="2"/>
        <charset val="204"/>
        <scheme val="minor"/>
      </rPr>
      <t xml:space="preserve"> указывается, если заявителю не предоставляется возможность предъявить третьим лицам сведения, являющиеся результатом предоставления услуги, в виде QR-кода.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результатом предоставления услуги не является запись в реестре. </t>
    </r>
  </si>
  <si>
    <t xml:space="preserve">Госпошлина и иные платежи могут быть оплачены и возвращены не покидая ЕПГУ
</t>
  </si>
  <si>
    <t>Получить результат услуги можно в МФЦ при подаче заявления в электронном виде</t>
  </si>
  <si>
    <t>Доля отказов в оказании услуги не превышает 30%</t>
  </si>
  <si>
    <t>Доля необоснованных отказов в оказании услуги не превышает 5%</t>
  </si>
  <si>
    <t>Доля технических ошибок при отправке заявлений на получение услуги не превышает 1%</t>
  </si>
  <si>
    <t>Категория услуги</t>
  </si>
  <si>
    <t>1.28.</t>
  </si>
  <si>
    <t>Уровень удовлетворенности услугой (CSI) равен или превышает 4,5 баллов</t>
  </si>
  <si>
    <t>Идентификатор услуги ФРГУ</t>
  </si>
  <si>
    <t xml:space="preserve">Заявителю предлагается оценить удобство процесса получения услуги в целом в течение не более 60 минут после получения результата услуги </t>
  </si>
  <si>
    <t>Указать ФИО и должность ответственного должностного лица ведомства, предоставляющего услугу</t>
  </si>
  <si>
    <t>Указать данные о количестве обращений, поступивших через ЕПГУ с 1 января по 31 декабря года, предшествующего году проведения оценки</t>
  </si>
  <si>
    <t>Указать через запятую все категории, к которым относится услуга, в том числе: массовые социально значимые услуги, услуги разрешительной деятельности</t>
  </si>
  <si>
    <t xml:space="preserve">Указать наименования жизненных ситуаций, включающих услугу. Если услуга не входит в жизненные ситуации, указать "Нет". </t>
  </si>
  <si>
    <t>Указать орган (уполномоченную организацию), который фактически обеспечивает предоставление услуги (кроме МФЦ). Может совпадать с названием органа власти, регламентирующего предоставление услуги</t>
  </si>
  <si>
    <t xml:space="preserve">Указать название услуги в соответствии с ФРГУ. Если услуга не внесена в ФРГУ - в соответствии с НПА, регламентирующим ее предоставление. </t>
  </si>
  <si>
    <t>Указать данные о количестве обращений, поступивших при личном визите заявителей в МФЦ, в ведомство, заказные письма, электронные письма, обращения, поступившие через официальные сайты, ведомственные информационные системы, иные источники (Работа России, сайт МСП и т.д.) за период с 1 января по 31 декабря года, предшествующего году проведения оценки</t>
  </si>
  <si>
    <t>Указать, категорию получателей услуг, например: сельхозтоваропроизводители, малый и средний бизнес, пенсионеры, и т.д.</t>
  </si>
  <si>
    <r>
      <rPr>
        <b/>
        <sz val="12"/>
        <color theme="1"/>
        <rFont val="Calibri"/>
        <family val="2"/>
        <charset val="204"/>
        <scheme val="minor"/>
      </rPr>
      <t>Ответ "Да"</t>
    </r>
    <r>
      <rPr>
        <sz val="12"/>
        <color theme="1"/>
        <rFont val="Calibri"/>
        <family val="2"/>
        <charset val="204"/>
        <scheme val="minor"/>
      </rPr>
      <t xml:space="preserve"> указывается, если юридически значимым результатом предоставления услуги является запись в реестре. 
</t>
    </r>
    <r>
      <rPr>
        <b/>
        <sz val="12"/>
        <color theme="1"/>
        <rFont val="Calibri"/>
        <family val="2"/>
        <charset val="204"/>
        <scheme val="minor"/>
      </rPr>
      <t>Ответ "Нет"</t>
    </r>
    <r>
      <rPr>
        <sz val="12"/>
        <color theme="1"/>
        <rFont val="Calibri"/>
        <family val="2"/>
        <charset val="204"/>
        <scheme val="minor"/>
      </rPr>
      <t xml:space="preserve"> указывается, если юридически значимым результатом предоставления услуги не является запись в реестре.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 услуга является информационной, то есть ее оказание не приводит к возникновению, изменению или прекращению прав и обязанностей заявителя или иных лиц, либо
- результат предоставления услуги может быть выражен только в физическом виде (например, в виде пробирного клейма на изделии)</t>
    </r>
  </si>
  <si>
    <r>
      <rPr>
        <b/>
        <sz val="12"/>
        <color theme="1"/>
        <rFont val="Calibri"/>
        <family val="2"/>
        <charset val="204"/>
        <scheme val="minor"/>
      </rPr>
      <t>Ответ "Да"</t>
    </r>
    <r>
      <rPr>
        <sz val="12"/>
        <color theme="1"/>
        <rFont val="Calibri"/>
        <family val="2"/>
        <scheme val="minor"/>
      </rPr>
      <t xml:space="preserve"> указывается, если у заявителя есть возможность удаленно записаться на определенную дату и время для личного посещения из доступных временных интервалов.
</t>
    </r>
    <r>
      <rPr>
        <b/>
        <sz val="12"/>
        <color theme="1"/>
        <rFont val="Calibri"/>
        <family val="2"/>
        <charset val="204"/>
        <scheme val="minor"/>
      </rPr>
      <t>Ответ "Нет"</t>
    </r>
    <r>
      <rPr>
        <sz val="12"/>
        <color theme="1"/>
        <rFont val="Calibri"/>
        <family val="2"/>
        <scheme val="minor"/>
      </rPr>
      <t xml:space="preserve"> указывается, если отсутствует возможность удаленно записаться на определенную дату и время для личного посещения, если записаться на личное посещение невозможно в удаленном режиме, а также если при записи не предоставляется выбора даты и времени из числа доступных временных интервалов. 
</t>
    </r>
    <r>
      <rPr>
        <b/>
        <sz val="12"/>
        <color theme="1"/>
        <rFont val="Calibri"/>
        <family val="2"/>
        <charset val="204"/>
        <scheme val="minor"/>
      </rPr>
      <t>Ответ "Не применимо"</t>
    </r>
    <r>
      <rPr>
        <sz val="12"/>
        <color theme="1"/>
        <rFont val="Calibri"/>
        <family val="2"/>
        <scheme val="minor"/>
      </rPr>
      <t xml:space="preserve"> указывается, если среднее время ожидания приема при личном посещении не превышает 15 минут.</t>
    </r>
  </si>
  <si>
    <r>
      <rPr>
        <b/>
        <sz val="12"/>
        <rFont val="Calibri"/>
        <family val="2"/>
        <scheme val="minor"/>
      </rPr>
      <t>Ответ "Да"</t>
    </r>
    <r>
      <rPr>
        <sz val="12"/>
        <rFont val="Calibri"/>
        <family val="2"/>
        <scheme val="minor"/>
      </rPr>
      <t xml:space="preserve"> указывается, если при подаче заявления от заявителя не требуется предоставление информации или документов, уже имеющихся в информационных системах государства.
</t>
    </r>
    <r>
      <rPr>
        <b/>
        <sz val="12"/>
        <rFont val="Calibri"/>
        <family val="2"/>
        <charset val="204"/>
        <scheme val="minor"/>
      </rPr>
      <t>Ответ "Нет"</t>
    </r>
    <r>
      <rPr>
        <sz val="12"/>
        <rFont val="Calibri"/>
        <family val="2"/>
        <scheme val="minor"/>
      </rPr>
      <t xml:space="preserve"> указывается, если при подаче заявления от заявителя требуется предоставить информацию или документы, уже имеющиеся в информационных системах государства.
Ответ "Не применимо" указывается, если получение услуги не предусматривает предоставление каких-либо документов или сведений в принципе.</t>
    </r>
  </si>
  <si>
    <r>
      <rPr>
        <b/>
        <sz val="12"/>
        <rFont val="Calibri"/>
        <family val="2"/>
        <charset val="204"/>
        <scheme val="minor"/>
      </rPr>
      <t>Ответ "Да"</t>
    </r>
    <r>
      <rPr>
        <sz val="12"/>
        <rFont val="Calibri"/>
        <family val="2"/>
        <scheme val="minor"/>
      </rPr>
      <t xml:space="preserve"> указывается, если заявителю предоставляется возможность выбрать вариант получения результата услуги в МФЦ, даже если заявления подавалось в иной точке личного посещения. В том числе, ответ "Да" указывается, если заявителю предоставляется возможность получить распечатку сведений о результате предоставления услуги по реестровой модели.
</t>
    </r>
    <r>
      <rPr>
        <b/>
        <sz val="12"/>
        <rFont val="Calibri"/>
        <family val="2"/>
        <charset val="204"/>
        <scheme val="minor"/>
      </rPr>
      <t>Ответ "Нет"</t>
    </r>
    <r>
      <rPr>
        <sz val="12"/>
        <rFont val="Calibri"/>
        <family val="2"/>
        <scheme val="minor"/>
      </rPr>
      <t xml:space="preserve"> указывается, если заявителю не предоставляется возможность выбрать вариант получения результата услуги в МФЦ.
</t>
    </r>
    <r>
      <rPr>
        <b/>
        <sz val="12"/>
        <rFont val="Calibri"/>
        <family val="2"/>
        <charset val="204"/>
        <scheme val="minor"/>
      </rPr>
      <t>Ответ "Не применимо"</t>
    </r>
    <r>
      <rPr>
        <sz val="12"/>
        <rFont val="Calibri"/>
        <family val="2"/>
        <scheme val="minor"/>
      </rPr>
      <t xml:space="preserve"> указывается, если результат услуги может быть предоставлен только в специализированном учреждении (например, проставление пробирного клейма).
</t>
    </r>
  </si>
  <si>
    <t xml:space="preserve">Госпошлина и иные платежи могут быть оплачены и возвращены не покидая сайт (портал, ИС)
</t>
  </si>
  <si>
    <r>
      <rPr>
        <b/>
        <sz val="12"/>
        <rFont val="Calibri"/>
        <family val="2"/>
        <scheme val="minor"/>
      </rPr>
      <t>Ответ "Да"</t>
    </r>
    <r>
      <rPr>
        <sz val="12"/>
        <rFont val="Calibri"/>
        <family val="2"/>
        <scheme val="minor"/>
      </rPr>
      <t xml:space="preserve"> указывается, если заявителю предоставляется возможность выбрать вариант получения результата услуги в МФЦ, в том числе, получить распечатку сведений о результате предоставления услуги по реестровой модели.
</t>
    </r>
    <r>
      <rPr>
        <b/>
        <sz val="12"/>
        <rFont val="Calibri"/>
        <family val="2"/>
        <charset val="204"/>
        <scheme val="minor"/>
      </rPr>
      <t>Ответ "Нет"</t>
    </r>
    <r>
      <rPr>
        <sz val="12"/>
        <rFont val="Calibri"/>
        <family val="2"/>
        <scheme val="minor"/>
      </rPr>
      <t xml:space="preserve"> указывается, если заявителю не предоставляется возможность выбрать вариант получения результата услуги в МФЦ.
</t>
    </r>
    <r>
      <rPr>
        <b/>
        <sz val="12"/>
        <rFont val="Calibri"/>
        <family val="2"/>
        <scheme val="minor"/>
      </rPr>
      <t>Ответ "Не применимо"</t>
    </r>
    <r>
      <rPr>
        <sz val="12"/>
        <rFont val="Calibri"/>
        <family val="2"/>
        <scheme val="minor"/>
      </rPr>
      <t xml:space="preserve"> указывается, если результат услуги может быть предоставлен только в специализированном учреждении (например, проставление пробирного клейма).
</t>
    </r>
  </si>
  <si>
    <t>ОЦЕНКА ПО КАНАЛУ СВЯЗИ</t>
  </si>
  <si>
    <t xml:space="preserve">Обеспечено направление уведомлений об оказании услуг в личный кабинет на ЕПГУ  в рамках очного приема, иных каналов </t>
  </si>
  <si>
    <t xml:space="preserve">Раздел "Помощь" на ЕПГУ  содержит наиболее частые вопросы и ответы по порядку получения услуги </t>
  </si>
  <si>
    <t>1.29.</t>
  </si>
  <si>
    <t xml:space="preserve">Взаимодействие с государством осуществляется в беззаявительном порядке </t>
  </si>
  <si>
    <t>Для подтверждения полномочий представителей юридических лиц и индивидуальных предпринимателей используется доверенность, подписанная квалифицированной электронной подписью</t>
  </si>
  <si>
    <t xml:space="preserve">Заявитель может запросить напоминание о предстоящем личном посещении по удобному для него каналу связи </t>
  </si>
  <si>
    <r>
      <rPr>
        <b/>
        <sz val="12"/>
        <rFont val="Calibri"/>
        <family val="2"/>
        <scheme val="minor"/>
      </rPr>
      <t>Ответ "Да"</t>
    </r>
    <r>
      <rPr>
        <sz val="12"/>
        <rFont val="Calibri"/>
        <family val="2"/>
        <scheme val="minor"/>
      </rPr>
      <t xml:space="preserve"> указывается, если проверка полномочий законных представителей физических лиц (в том числе родитель, опекун) реализована в автоматическом режиме по данным витрины законных представителей и заявителю нет необходимости представлять доверенность при подаче заявления. 
</t>
    </r>
    <r>
      <rPr>
        <b/>
        <sz val="12"/>
        <rFont val="Calibri"/>
        <family val="2"/>
        <charset val="204"/>
        <scheme val="minor"/>
      </rPr>
      <t>Ответ "Нет"</t>
    </r>
    <r>
      <rPr>
        <sz val="12"/>
        <rFont val="Calibri"/>
        <family val="2"/>
        <charset val="204"/>
        <scheme val="minor"/>
      </rPr>
      <t xml:space="preserve"> указывается, если</t>
    </r>
    <r>
      <rPr>
        <sz val="12"/>
        <rFont val="Calibri"/>
        <family val="2"/>
        <scheme val="minor"/>
      </rPr>
      <t xml:space="preserve"> не реализована проверка полномочий законных представителей физических лиц (в том числе родитель, опекун)  в автоматическом режиме и заявитель должен прикладывать доверенность
</t>
    </r>
    <r>
      <rPr>
        <b/>
        <sz val="12"/>
        <rFont val="Calibri"/>
        <family val="2"/>
        <scheme val="minor"/>
      </rPr>
      <t>Ответ "Не применимо"</t>
    </r>
    <r>
      <rPr>
        <sz val="12"/>
        <rFont val="Calibri"/>
        <family val="2"/>
        <scheme val="minor"/>
      </rPr>
      <t xml:space="preserve"> указывается, если услуга не предоставляется физическим лицам, а также если подача заявления законным представителем не предусмотрена (например, получение водительского удостоверения)</t>
    </r>
  </si>
  <si>
    <t>Заявление регистрируется ведомством в день подачи</t>
  </si>
  <si>
    <r>
      <rPr>
        <b/>
        <sz val="12"/>
        <color theme="1"/>
        <rFont val="Calibri"/>
        <family val="2"/>
        <charset val="204"/>
        <scheme val="minor"/>
      </rPr>
      <t xml:space="preserve">Ответ "Да" </t>
    </r>
    <r>
      <rPr>
        <sz val="12"/>
        <color theme="1"/>
        <rFont val="Calibri"/>
        <family val="2"/>
        <charset val="204"/>
        <scheme val="minor"/>
      </rPr>
      <t xml:space="preserve">указывается, если заявителю предлагается выбрать из как минимум двух каналов для получения уведомлений, связанных с рассмотрением услуги, в том числе уведомления об изменении статуса рассмотрения заявления, из числа используемых ведомству. Также ответ "Да" указывается, если помимо обязательного канала заявителю предлагается выбрать или не выбирать один дополнительный канал для направления уведомлений. 
</t>
    </r>
    <r>
      <rPr>
        <b/>
        <sz val="12"/>
        <color theme="1"/>
        <rFont val="Calibri"/>
        <family val="2"/>
        <charset val="204"/>
        <scheme val="minor"/>
      </rPr>
      <t>Ответ "Нет"</t>
    </r>
    <r>
      <rPr>
        <sz val="12"/>
        <color theme="1"/>
        <rFont val="Calibri"/>
        <family val="2"/>
        <charset val="204"/>
        <scheme val="minor"/>
      </rPr>
      <t xml:space="preserve"> указывается, если заявителю не предлагается выбрать канал для получения уведомлений.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услуга предоставляется в режиме реального времени</t>
    </r>
  </si>
  <si>
    <t>2.24.</t>
  </si>
  <si>
    <t>2.25.</t>
  </si>
  <si>
    <r>
      <t xml:space="preserve">Результат услуги (изменение статуса) можно проверить через QR-код
</t>
    </r>
    <r>
      <rPr>
        <b/>
        <i/>
        <sz val="12"/>
        <color theme="1"/>
        <rFont val="Calibri"/>
        <family val="2"/>
        <charset val="204"/>
        <scheme val="minor"/>
      </rPr>
      <t xml:space="preserve"> </t>
    </r>
  </si>
  <si>
    <r>
      <rPr>
        <b/>
        <sz val="12"/>
        <rFont val="Calibri"/>
        <family val="2"/>
        <scheme val="minor"/>
      </rPr>
      <t>Ответ "Да"</t>
    </r>
    <r>
      <rPr>
        <sz val="12"/>
        <rFont val="Calibri"/>
        <family val="2"/>
        <scheme val="minor"/>
      </rPr>
      <t xml:space="preserve"> указывается, если у заявителя реализована возможность оставить обратную связь о качестве и удобстве как всего процесса, так и отдельного его этапа оказания услуги
</t>
    </r>
    <r>
      <rPr>
        <b/>
        <sz val="12"/>
        <rFont val="Calibri"/>
        <family val="2"/>
        <scheme val="minor"/>
      </rPr>
      <t>Ответ "Нет"</t>
    </r>
    <r>
      <rPr>
        <sz val="12"/>
        <rFont val="Calibri"/>
        <family val="2"/>
        <scheme val="minor"/>
      </rPr>
      <t xml:space="preserve"> указывается, если у заявителя не реализована возможность оставить обратную связь о качестве и удобстве как всего процесса, так и отдельного его этапа оказания услуги</t>
    </r>
  </si>
  <si>
    <t>Уровень удовлетворенности услугой (CSI) равен или превышает 4,5 баллов, в том числе с использованием МКГУ</t>
  </si>
  <si>
    <t>Получить результат услуги можно в МФЦ при подаче заявления по иным каналам взаимодействия</t>
  </si>
  <si>
    <r>
      <rPr>
        <b/>
        <sz val="12"/>
        <color theme="1"/>
        <rFont val="Calibri"/>
        <family val="2"/>
        <charset val="204"/>
        <scheme val="minor"/>
      </rPr>
      <t xml:space="preserve">Ответ "Да" </t>
    </r>
    <r>
      <rPr>
        <sz val="12"/>
        <color theme="1"/>
        <rFont val="Calibri"/>
        <family val="2"/>
        <charset val="204"/>
        <scheme val="minor"/>
      </rPr>
      <t xml:space="preserve">указывается, если при обнаружении в заявлении или прилагаемых документов устранимых недостатков заявителю предлагается устранить такие недостатки в рамках рассмотрения первоначального заявления.  
</t>
    </r>
    <r>
      <rPr>
        <b/>
        <sz val="12"/>
        <color theme="1"/>
        <rFont val="Calibri"/>
        <family val="2"/>
        <charset val="204"/>
        <scheme val="minor"/>
      </rPr>
      <t>Ответ "Нет"</t>
    </r>
    <r>
      <rPr>
        <sz val="12"/>
        <color theme="1"/>
        <rFont val="Calibri"/>
        <family val="2"/>
        <charset val="204"/>
        <scheme val="minor"/>
      </rPr>
      <t xml:space="preserve"> указывается, если при обнаружении в заявлении или прилагаемых документов устранимых недостатков заявителю не предоставляется возможность устранить такие недостатки.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услуга предоставляется в режиме реального времени, а также если услуга не предусматривает только один результат ее оказания и не предусматривает отказов.</t>
    </r>
  </si>
  <si>
    <r>
      <rPr>
        <b/>
        <sz val="12"/>
        <color theme="1"/>
        <rFont val="Calibri"/>
        <family val="2"/>
        <charset val="204"/>
        <scheme val="minor"/>
      </rPr>
      <t xml:space="preserve">Ответ "Да" </t>
    </r>
    <r>
      <rPr>
        <sz val="12"/>
        <color theme="1"/>
        <rFont val="Calibri"/>
        <family val="2"/>
        <charset val="204"/>
        <scheme val="minor"/>
      </rPr>
      <t xml:space="preserve">указывается, если при принятии решения о предоставлении негативного результата оказания услуги (отличающегося от результата, который запрашивал заявитель) заявителю указываются конкретные обстоятельства в его заявлении, приложенных документах или информационных системах государства, которые послужили причиной для вынесения такого решения. 
</t>
    </r>
    <r>
      <rPr>
        <b/>
        <sz val="12"/>
        <color theme="1"/>
        <rFont val="Calibri"/>
        <family val="2"/>
        <charset val="204"/>
        <scheme val="minor"/>
      </rPr>
      <t>Ответ "Нет"</t>
    </r>
    <r>
      <rPr>
        <sz val="12"/>
        <color theme="1"/>
        <rFont val="Calibri"/>
        <family val="2"/>
        <charset val="204"/>
        <scheme val="minor"/>
      </rPr>
      <t xml:space="preserve"> указывается, если заявителю не указываются конкретные обстоятельства, которые послужили причиной для вынесения такого решения, или если такое указание носит общий характер, например "не соответствует требованиям Закона".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услуга предусматривает только один результат ее оказания и не предусматривает отказов</t>
    </r>
  </si>
  <si>
    <r>
      <rPr>
        <b/>
        <sz val="12"/>
        <color theme="1"/>
        <rFont val="Calibri"/>
        <family val="2"/>
        <charset val="204"/>
        <scheme val="minor"/>
      </rPr>
      <t>Ответ "Да"</t>
    </r>
    <r>
      <rPr>
        <sz val="12"/>
        <color theme="1"/>
        <rFont val="Calibri"/>
        <family val="2"/>
        <scheme val="minor"/>
      </rPr>
      <t xml:space="preserve"> указывается, если при подаче заявления информация в такое заявление вносится специалистом точки личного посещения или МФЦ, за исключением проставления собственноручной подписи заявителя. 
</t>
    </r>
    <r>
      <rPr>
        <b/>
        <sz val="12"/>
        <color theme="1"/>
        <rFont val="Calibri"/>
        <family val="2"/>
        <charset val="204"/>
        <scheme val="minor"/>
      </rPr>
      <t>Ответ "Нет"</t>
    </r>
    <r>
      <rPr>
        <sz val="12"/>
        <color theme="1"/>
        <rFont val="Calibri"/>
        <family val="2"/>
        <scheme val="minor"/>
      </rPr>
      <t xml:space="preserve"> указывается, если при подаче заявления в точке личного посещения или МФЦ заявитель самостоятельно заполняет заявление
</t>
    </r>
    <r>
      <rPr>
        <b/>
        <sz val="12"/>
        <color theme="1"/>
        <rFont val="Calibri"/>
        <family val="2"/>
        <charset val="204"/>
        <scheme val="minor"/>
      </rPr>
      <t>Ответ "Не применимо"</t>
    </r>
    <r>
      <rPr>
        <sz val="12"/>
        <color theme="1"/>
        <rFont val="Calibri"/>
        <family val="2"/>
        <scheme val="minor"/>
      </rPr>
      <t xml:space="preserve"> указывается, если услуга предоставляется не в МФЦ</t>
    </r>
  </si>
  <si>
    <r>
      <rPr>
        <b/>
        <sz val="12"/>
        <color theme="1"/>
        <rFont val="Calibri"/>
        <family val="2"/>
        <charset val="204"/>
        <scheme val="minor"/>
      </rPr>
      <t>Ответ "Да"</t>
    </r>
    <r>
      <rPr>
        <sz val="12"/>
        <color theme="1"/>
        <rFont val="Calibri"/>
        <family val="2"/>
        <scheme val="minor"/>
      </rPr>
      <t xml:space="preserve"> указывается, если заявление, поданное в точке личного посещения или МФЦ, регистрируется в информационных системах органа власти, предоставляющего услугу, в день его подачи заявителем в точке личного посещения.
</t>
    </r>
    <r>
      <rPr>
        <b/>
        <sz val="12"/>
        <color theme="1"/>
        <rFont val="Calibri"/>
        <family val="2"/>
        <charset val="204"/>
        <scheme val="minor"/>
      </rPr>
      <t>Ответ "Нет"</t>
    </r>
    <r>
      <rPr>
        <sz val="12"/>
        <color theme="1"/>
        <rFont val="Calibri"/>
        <family val="2"/>
        <scheme val="minor"/>
      </rPr>
      <t xml:space="preserve"> указывается, если  заявление, поданное в точке личного посещения или МФЦ, регистрируется в информационных системах органа власти, предоставляющего услугу, позже дня его подачи заявителем в точке личного посещения.
</t>
    </r>
    <r>
      <rPr>
        <b/>
        <sz val="12"/>
        <color theme="1"/>
        <rFont val="Calibri"/>
        <family val="2"/>
        <charset val="204"/>
        <scheme val="minor"/>
      </rPr>
      <t>Ответ "Не применимо"</t>
    </r>
    <r>
      <rPr>
        <sz val="12"/>
        <color theme="1"/>
        <rFont val="Calibri"/>
        <family val="2"/>
        <scheme val="minor"/>
      </rPr>
      <t xml:space="preserve"> указывается, если услуга предоставляется в режиме реального времени за одно посещение точки личного посещения.</t>
    </r>
  </si>
  <si>
    <t>Для подтверждения полномочий представителей юридических лиц и индивидуальных предпринимателей используется доверенность, подписанная квалифицированной подписью</t>
  </si>
  <si>
    <t>3.21.</t>
  </si>
  <si>
    <t>3.22.</t>
  </si>
  <si>
    <t>3.23.</t>
  </si>
  <si>
    <r>
      <rPr>
        <b/>
        <sz val="12"/>
        <rFont val="Calibri"/>
        <family val="2"/>
        <scheme val="minor"/>
      </rPr>
      <t>Ответ "Да"</t>
    </r>
    <r>
      <rPr>
        <sz val="12"/>
        <rFont val="Calibri"/>
        <family val="2"/>
        <scheme val="minor"/>
      </rPr>
      <t xml:space="preserve"> указывается, если для заявителей - юридических лиц и индивидуальных предпринимателей реализована возможность приложить машиночитаемую доверенность, подписанную квалифицированной электронной подписью.
</t>
    </r>
    <r>
      <rPr>
        <b/>
        <sz val="12"/>
        <rFont val="Calibri"/>
        <family val="2"/>
        <charset val="204"/>
        <scheme val="minor"/>
      </rPr>
      <t>Ответ "Нет"</t>
    </r>
    <r>
      <rPr>
        <sz val="12"/>
        <rFont val="Calibri"/>
        <family val="2"/>
        <scheme val="minor"/>
      </rPr>
      <t xml:space="preserve"> указывается, если для заявителей - юридических лиц и индивидуальных предпринимателей не реализована возможность приложить машиночитаемую доверенность, подписанную квалифицированной электронной подписью.
</t>
    </r>
    <r>
      <rPr>
        <b/>
        <sz val="12"/>
        <rFont val="Calibri"/>
        <family val="2"/>
        <scheme val="minor"/>
      </rPr>
      <t>Ответ "Не применимо"</t>
    </r>
    <r>
      <rPr>
        <sz val="12"/>
        <rFont val="Calibri"/>
        <family val="2"/>
        <scheme val="minor"/>
      </rPr>
      <t xml:space="preserve"> указывается, если услуга не предоставляется юридическим лицам и индивидуальным предпринимателям</t>
    </r>
  </si>
  <si>
    <t>Заявителю предоставляют информацию о действиях, которые он должен совершить для получения услуги</t>
  </si>
  <si>
    <r>
      <rPr>
        <b/>
        <sz val="12"/>
        <color theme="1"/>
        <rFont val="Calibri"/>
        <family val="2"/>
        <scheme val="minor"/>
      </rPr>
      <t>Ответ "Да"</t>
    </r>
    <r>
      <rPr>
        <sz val="12"/>
        <color theme="1"/>
        <rFont val="Calibri"/>
        <family val="2"/>
        <scheme val="minor"/>
      </rPr>
      <t xml:space="preserve"> указывается, если заявителю сообщается о том, какие действия и сведения от него потребуются для получения услуги на каждом из  ее этапах, включая этап подачи заявления.
</t>
    </r>
    <r>
      <rPr>
        <b/>
        <sz val="12"/>
        <color theme="1"/>
        <rFont val="Calibri"/>
        <family val="2"/>
        <scheme val="minor"/>
      </rPr>
      <t>Ответ "Нет"</t>
    </r>
    <r>
      <rPr>
        <sz val="12"/>
        <color theme="1"/>
        <rFont val="Calibri"/>
        <family val="2"/>
        <scheme val="minor"/>
      </rPr>
      <t xml:space="preserve"> указывается, если такая информация не доводится до заявителя. 
</t>
    </r>
    <r>
      <rPr>
        <b/>
        <sz val="12"/>
        <color theme="1"/>
        <rFont val="Calibri"/>
        <family val="2"/>
        <scheme val="minor"/>
      </rPr>
      <t>Ответ "Не применимо"</t>
    </r>
    <r>
      <rPr>
        <sz val="12"/>
        <color theme="1"/>
        <rFont val="Calibri"/>
        <family val="2"/>
        <scheme val="minor"/>
      </rPr>
      <t xml:space="preserve"> указывается, если услуга предоставляется в режиме реального времени.</t>
    </r>
  </si>
  <si>
    <r>
      <rPr>
        <b/>
        <sz val="12"/>
        <rFont val="Calibri"/>
        <family val="2"/>
        <charset val="204"/>
        <scheme val="minor"/>
      </rPr>
      <t>Ответ "Да"</t>
    </r>
    <r>
      <rPr>
        <sz val="12"/>
        <rFont val="Calibri"/>
        <family val="2"/>
        <scheme val="minor"/>
      </rPr>
      <t xml:space="preserve"> указывается, если услуга предоставляется в проактивном режиме: при получении информационными системами государства сведений об обстоятельствах, свидетельствующих о том, что заявитель обратится за получением услуги, органом власти проводятся мероприятия, направленные на подготовку результата предоставления услуги, и заявителю предлагается посетить МФЦ и подать заявление для немедленного получения такого результата.
</t>
    </r>
    <r>
      <rPr>
        <b/>
        <sz val="12"/>
        <rFont val="Calibri"/>
        <family val="2"/>
        <charset val="204"/>
        <scheme val="minor"/>
      </rPr>
      <t>Ответ "Нет"</t>
    </r>
    <r>
      <rPr>
        <sz val="12"/>
        <rFont val="Calibri"/>
        <family val="2"/>
        <scheme val="minor"/>
      </rPr>
      <t xml:space="preserve"> указывается, если услуга не предоставляется в проактивном режиме. 
</t>
    </r>
    <r>
      <rPr>
        <b/>
        <sz val="12"/>
        <rFont val="Calibri"/>
        <family val="2"/>
        <charset val="204"/>
        <scheme val="minor"/>
      </rPr>
      <t>Ответ "Не применимо"</t>
    </r>
    <r>
      <rPr>
        <sz val="12"/>
        <rFont val="Calibri"/>
        <family val="2"/>
        <scheme val="minor"/>
      </rPr>
      <t xml:space="preserve"> указывается, если услуга не может быть предоставлена в проактивном режиме, а также если услуга предоставляется в режиме реального времени.</t>
    </r>
  </si>
  <si>
    <r>
      <rPr>
        <b/>
        <sz val="12"/>
        <color theme="1"/>
        <rFont val="Calibri"/>
        <family val="2"/>
        <charset val="204"/>
        <scheme val="minor"/>
      </rPr>
      <t>Ответ "Да"</t>
    </r>
    <r>
      <rPr>
        <sz val="12"/>
        <color theme="1"/>
        <rFont val="Calibri"/>
        <family val="2"/>
        <charset val="204"/>
        <scheme val="minor"/>
      </rPr>
      <t xml:space="preserve"> указывается, если услуга предоставляется в проактивном режиме: при получении информационными системами государства сведений об обстоятельствах, свидетельствующих о том, что заявитель обратится за получением услуги, ведомством проводятся мероприятия, направленные на подготовку результата предоставления услуги, и заявителю предлагается подать заявление (предзаполненный черновик заявления) через сайт (портал, ИС) для немедленного получения такого результата или записи на личное посещение ведомства для получения такого результата. 
</t>
    </r>
    <r>
      <rPr>
        <b/>
        <sz val="12"/>
        <color theme="1"/>
        <rFont val="Calibri"/>
        <family val="2"/>
        <charset val="204"/>
        <scheme val="minor"/>
      </rPr>
      <t>Ответ "Нет"</t>
    </r>
    <r>
      <rPr>
        <sz val="12"/>
        <color theme="1"/>
        <rFont val="Calibri"/>
        <family val="2"/>
        <charset val="204"/>
        <scheme val="minor"/>
      </rPr>
      <t xml:space="preserve"> указывается, если услуга не предоставляется в проактивном режиме.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исходя из своей природы услуга не может быть предоставлена в проактивном режиме, а также если услуга предоставляется в режиме реального времени.</t>
    </r>
  </si>
  <si>
    <t>Обеспечено направление уведомлений об оказании услуг в личный кабинет на ЕПГУ при подаче заявления через иные сайты, порталы и информационные системы</t>
  </si>
  <si>
    <r>
      <rPr>
        <b/>
        <sz val="12"/>
        <rFont val="Calibri"/>
        <family val="2"/>
        <scheme val="minor"/>
      </rPr>
      <t>Ответ "Да"</t>
    </r>
    <r>
      <rPr>
        <sz val="12"/>
        <rFont val="Calibri"/>
        <family val="2"/>
        <scheme val="minor"/>
      </rPr>
      <t xml:space="preserve"> указывается, если ведомством, предоставляющим услугу, обеспечена передача статусов и результатов предоставления соответствующих услуг в личные кабинеты заявителей на ЕПГУ, вне зависимости  от способа (канала) подачи заявления (МФЦ, сайт, личный прием в Ведомстве) за период с 1 января по 31 декабря года, предшествующего году проведения оценки. 
</t>
    </r>
    <r>
      <rPr>
        <b/>
        <sz val="12"/>
        <rFont val="Calibri"/>
        <family val="2"/>
        <scheme val="minor"/>
      </rPr>
      <t>Ответ "Нет"</t>
    </r>
    <r>
      <rPr>
        <sz val="12"/>
        <rFont val="Calibri"/>
        <family val="2"/>
        <scheme val="minor"/>
      </rPr>
      <t xml:space="preserve"> указывается, если ведомством, предоставляющим услугу, не обеспечена передача статусов и результатов предоставления соответствующих услуг в личные кабинеты заявителей в ЕПГУ, вне зависимости  от способа подачи заявления (МФЦ, сайт, личный прием в Ведомстве) за период с 1 января по 31 декабря года, предшествующего году проведения оценки. 
</t>
    </r>
    <r>
      <rPr>
        <b/>
        <sz val="12"/>
        <rFont val="Calibri"/>
        <family val="2"/>
        <scheme val="minor"/>
      </rPr>
      <t xml:space="preserve">Ответ "Не применимо" </t>
    </r>
    <r>
      <rPr>
        <sz val="12"/>
        <rFont val="Calibri"/>
        <family val="2"/>
        <scheme val="minor"/>
      </rPr>
      <t>указывается, если услуга предоставляется исключительно через ЕПГУ (единственный канал оказания услуги)</t>
    </r>
  </si>
  <si>
    <r>
      <rPr>
        <b/>
        <sz val="12"/>
        <color theme="1"/>
        <rFont val="Calibri"/>
        <family val="2"/>
        <charset val="204"/>
        <scheme val="minor"/>
      </rPr>
      <t>Ответ "Да"</t>
    </r>
    <r>
      <rPr>
        <sz val="12"/>
        <color theme="1"/>
        <rFont val="Calibri"/>
        <family val="2"/>
        <scheme val="minor"/>
      </rPr>
      <t xml:space="preserve"> указывается, если у заявителя есть возможность при записи на личное посещение запросить напоминание о предстоящем личном посещении по одному из как минимум двух каналов связи, используемых ведомством
</t>
    </r>
    <r>
      <rPr>
        <b/>
        <sz val="12"/>
        <color theme="1"/>
        <rFont val="Calibri"/>
        <family val="2"/>
        <charset val="204"/>
        <scheme val="minor"/>
      </rPr>
      <t>Ответ "Нет"</t>
    </r>
    <r>
      <rPr>
        <sz val="12"/>
        <color theme="1"/>
        <rFont val="Calibri"/>
        <family val="2"/>
        <scheme val="minor"/>
      </rPr>
      <t xml:space="preserve"> указывается, если у заявителя нет возможности запросить напоминание о предстоящем личном посещении либо если не предоставляется выбора канала для получения такого напоминания
</t>
    </r>
    <r>
      <rPr>
        <b/>
        <sz val="12"/>
        <color theme="1"/>
        <rFont val="Calibri"/>
        <family val="2"/>
        <charset val="204"/>
        <scheme val="minor"/>
      </rPr>
      <t>Ответ "Не применимо"</t>
    </r>
    <r>
      <rPr>
        <sz val="12"/>
        <color theme="1"/>
        <rFont val="Calibri"/>
        <family val="2"/>
        <scheme val="minor"/>
      </rPr>
      <t xml:space="preserve"> указывается, если запись на личное посещение на определенное время или дату не реализована</t>
    </r>
  </si>
  <si>
    <r>
      <rPr>
        <b/>
        <sz val="12"/>
        <rFont val="Calibri"/>
        <family val="2"/>
        <scheme val="minor"/>
      </rPr>
      <t>Ответ "Да"</t>
    </r>
    <r>
      <rPr>
        <sz val="12"/>
        <rFont val="Calibri"/>
        <family val="2"/>
        <scheme val="minor"/>
      </rPr>
      <t xml:space="preserve"> указывается, если средний срок оказания услуги при подаче заявления через сайт (портал, ИС) за период с 1 января по 31 декабря года, предшествующего году проведения оценки, составляет 60 секунд (и менее).
</t>
    </r>
    <r>
      <rPr>
        <b/>
        <sz val="12"/>
        <rFont val="Calibri"/>
        <family val="2"/>
        <charset val="204"/>
        <scheme val="minor"/>
      </rPr>
      <t>Ответ "Нет"</t>
    </r>
    <r>
      <rPr>
        <sz val="12"/>
        <rFont val="Calibri"/>
        <family val="2"/>
        <scheme val="minor"/>
      </rPr>
      <t xml:space="preserve"> указывается, если средний срок оказания услуги при подаче заявления через сайт (портал, ИС) за период с 1 января по 31 декабря года, предшествующего году проведения оценки, составляет более 60 секунд.
</t>
    </r>
    <r>
      <rPr>
        <b/>
        <sz val="12"/>
        <rFont val="Calibri"/>
        <family val="2"/>
        <scheme val="minor"/>
      </rPr>
      <t>Ответ "Не применимо"</t>
    </r>
    <r>
      <rPr>
        <sz val="12"/>
        <rFont val="Calibri"/>
        <family val="2"/>
        <scheme val="minor"/>
      </rPr>
      <t xml:space="preserve"> указывается, если услуга предусматривает необходимость какого-либо физического взаимодействия, помимо предоставления документов, включая медицинский осмотр, осмотр движимого и недвижимого имущества, выездную проверку, и так далее. </t>
    </r>
  </si>
  <si>
    <r>
      <rPr>
        <b/>
        <sz val="12"/>
        <rFont val="Calibri"/>
        <family val="2"/>
        <scheme val="minor"/>
      </rPr>
      <t>Ответ "Да"</t>
    </r>
    <r>
      <rPr>
        <sz val="12"/>
        <rFont val="Calibri"/>
        <family val="2"/>
        <scheme val="minor"/>
      </rPr>
      <t xml:space="preserve"> указывается, если в точке личного посещения (включая МФЦ) реализована возможность для заявителя подать заявление на досудебное обжалование результатов предоставления услуги.
</t>
    </r>
    <r>
      <rPr>
        <b/>
        <sz val="12"/>
        <rFont val="Calibri"/>
        <family val="2"/>
        <charset val="204"/>
        <scheme val="minor"/>
      </rPr>
      <t>Ответ "Нет"</t>
    </r>
    <r>
      <rPr>
        <sz val="12"/>
        <rFont val="Calibri"/>
        <family val="2"/>
        <scheme val="minor"/>
      </rPr>
      <t xml:space="preserve"> указывается, если в точке личного посещения не реализована возможность для заявителя подать заявление на досудебное обжалование результатов предоставления услуги.
</t>
    </r>
  </si>
  <si>
    <r>
      <rPr>
        <b/>
        <sz val="12"/>
        <rFont val="Calibri"/>
        <family val="2"/>
        <scheme val="minor"/>
      </rPr>
      <t>Ответ "Да"</t>
    </r>
    <r>
      <rPr>
        <sz val="12"/>
        <rFont val="Calibri"/>
        <family val="2"/>
        <scheme val="minor"/>
      </rPr>
      <t xml:space="preserve"> указывается, если на на сайте (портале, ИС) реализована возможность для заявителя подать заявление на досудебное обжалование результатов предоставления услуги.
</t>
    </r>
    <r>
      <rPr>
        <b/>
        <sz val="12"/>
        <rFont val="Calibri"/>
        <family val="2"/>
        <charset val="204"/>
        <scheme val="minor"/>
      </rPr>
      <t>Ответ "Нет"</t>
    </r>
    <r>
      <rPr>
        <sz val="12"/>
        <rFont val="Calibri"/>
        <family val="2"/>
        <scheme val="minor"/>
      </rPr>
      <t xml:space="preserve"> указывается, если на на сайте (портале, ИС) не реализована возможность для заявителя подать заявление на досудебное обжалование результатов предоставления услуги.
</t>
    </r>
  </si>
  <si>
    <t xml:space="preserve">Обеспечено направление уведомлений об оказании услуг в личный кабинет на ЕПГУ в рамках очного приема, иных каналов </t>
  </si>
  <si>
    <t>Заявителю предоставлена возможность  досудебного обжалования результатов предоставления услуги в МФЦ</t>
  </si>
  <si>
    <t>3.17.</t>
  </si>
  <si>
    <r>
      <rPr>
        <b/>
        <sz val="12"/>
        <rFont val="Calibri"/>
        <family val="2"/>
        <charset val="204"/>
        <scheme val="minor"/>
      </rPr>
      <t>Ответ "Да"</t>
    </r>
    <r>
      <rPr>
        <sz val="12"/>
        <rFont val="Calibri"/>
        <family val="2"/>
        <charset val="204"/>
        <scheme val="minor"/>
      </rPr>
      <t xml:space="preserve"> указывается, если ведомством, предоставляющим услугу, в раздел "Помощь" на ЕПГУ,  добавлены наиболее часто задаваемые вопросы по порядку получения услуги и ответы на них
</t>
    </r>
    <r>
      <rPr>
        <b/>
        <sz val="12"/>
        <rFont val="Calibri"/>
        <family val="2"/>
        <charset val="204"/>
        <scheme val="minor"/>
      </rPr>
      <t>Ответ "Нет"</t>
    </r>
    <r>
      <rPr>
        <sz val="12"/>
        <rFont val="Calibri"/>
        <family val="2"/>
        <charset val="204"/>
        <scheme val="minor"/>
      </rPr>
      <t xml:space="preserve"> указывается, если ведомством, предоставляющим услугу, в раздел "Помощь" на ЕПГУ не добавлены наиболее часто задаваемые вопросы по порядку получения услуги и ответы на них 
</t>
    </r>
    <r>
      <rPr>
        <b/>
        <sz val="12"/>
        <rFont val="Calibri"/>
        <family val="2"/>
        <charset val="204"/>
        <scheme val="minor"/>
      </rPr>
      <t>Ответ "Не применимо"</t>
    </r>
    <r>
      <rPr>
        <sz val="12"/>
        <rFont val="Calibri"/>
        <family val="2"/>
        <charset val="204"/>
        <scheme val="minor"/>
      </rPr>
      <t xml:space="preserve"> указывается, если услуга предоставляется исключительно в электронной форме на ЕПГУ. Также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</si>
  <si>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результат услуги (сервиса) предоставляется заявителю в режиме диалога с цифровым ассистентом Госуслуг (Робот Макс), без перенаправления на страницу услуги или заполнения экранных форм,  а техподдержка субъекта РФ или органа власти, ответственных за оказание услуги на ЕПГУ в диалоговом режиме, подключены к инфраструктуре электронного правительства для обеспечения работоспособности цифрового ассистента.
</t>
    </r>
    <r>
      <rPr>
        <b/>
        <sz val="12"/>
        <rFont val="Calibri"/>
        <family val="2"/>
        <charset val="204"/>
        <scheme val="minor"/>
      </rPr>
      <t>Ответ "Нет"</t>
    </r>
    <r>
      <rPr>
        <sz val="12"/>
        <rFont val="Calibri"/>
        <family val="2"/>
        <scheme val="minor"/>
      </rPr>
      <t xml:space="preserve"> указывается, если если результат услуги (сервиса) не может быть предоставлен заявителю в режиме диалога с цифровым ассистентом Госуслуг (Робот Макс), а также если техподдержка субъекта РФ или органа власти, ответственных за оказание услуги на ЕПГУ в диалоговом режиме, не подключены к инфраструктуре электронного правительства.
</t>
    </r>
    <r>
      <rPr>
        <b/>
        <sz val="12"/>
        <rFont val="Calibri"/>
        <family val="2"/>
        <scheme val="minor"/>
      </rPr>
      <t>Ответ "Не применимо"</t>
    </r>
    <r>
      <rPr>
        <sz val="12"/>
        <rFont val="Calibri"/>
        <family val="2"/>
        <scheme val="minor"/>
      </rPr>
      <t xml:space="preserve"> указывается, если результат услуги (сервиса) не может быть предоставлен в рамках диалога с цифровым ассистентом (в т.ч. выдача паспорта, проставление пробирного клейма и др.). Также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</si>
  <si>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для заявителей - юридических лиц и индивидуальных предпринимателей реализована возможность приложить машиночитаемую доверенность, подписанную квалифицированной электронной подписью
</t>
    </r>
    <r>
      <rPr>
        <b/>
        <sz val="12"/>
        <rFont val="Calibri"/>
        <family val="2"/>
        <charset val="204"/>
        <scheme val="minor"/>
      </rPr>
      <t>Ответ "Нет"</t>
    </r>
    <r>
      <rPr>
        <sz val="12"/>
        <rFont val="Calibri"/>
        <family val="2"/>
        <scheme val="minor"/>
      </rPr>
      <t xml:space="preserve"> указывается, если для заявителей - юридических лиц и индивидуальных предпринимателей не реализована возможность приложить машиночитаемую доверенность, подписанную квалифицированной электронной подписью
</t>
    </r>
    <r>
      <rPr>
        <b/>
        <sz val="12"/>
        <rFont val="Calibri"/>
        <family val="2"/>
        <scheme val="minor"/>
      </rPr>
      <t>Ответ "Не применимо"</t>
    </r>
    <r>
      <rPr>
        <sz val="12"/>
        <rFont val="Calibri"/>
        <family val="2"/>
        <scheme val="minor"/>
      </rPr>
      <t xml:space="preserve"> указывается, если услуга не предоставляется юридическим лицам и индивидуальным предпринимателям. Также ответ "Не применимо" указывается, если взаимодействие происходит в беззаявительном порядке. </t>
    </r>
  </si>
  <si>
    <r>
      <rPr>
        <b/>
        <sz val="12"/>
        <rFont val="Calibri"/>
        <family val="2"/>
        <charset val="204"/>
        <scheme val="minor"/>
      </rPr>
      <t>Ответ "Да"</t>
    </r>
    <r>
      <rPr>
        <sz val="12"/>
        <rFont val="Calibri"/>
        <family val="2"/>
        <scheme val="minor"/>
      </rPr>
      <t xml:space="preserve"> указывается, если заявителю предоставляется возможность выбрать вариант получения результата услуги в МФЦ, в том числе, получить распечатку сведений о результате предоставления услуги по реестровой модели.
</t>
    </r>
    <r>
      <rPr>
        <b/>
        <sz val="12"/>
        <rFont val="Calibri"/>
        <family val="2"/>
        <charset val="204"/>
        <scheme val="minor"/>
      </rPr>
      <t>Ответ "Нет"</t>
    </r>
    <r>
      <rPr>
        <sz val="12"/>
        <rFont val="Calibri"/>
        <family val="2"/>
        <scheme val="minor"/>
      </rPr>
      <t xml:space="preserve"> указывается, если заявителю не предоставляется возможность выбрать вариант получения результата услуги в МФЦ.
</t>
    </r>
    <r>
      <rPr>
        <b/>
        <sz val="12"/>
        <rFont val="Calibri"/>
        <family val="2"/>
        <charset val="204"/>
        <scheme val="minor"/>
      </rPr>
      <t>Ответ "Не применимо"</t>
    </r>
    <r>
      <rPr>
        <sz val="12"/>
        <rFont val="Calibri"/>
        <family val="2"/>
        <scheme val="minor"/>
      </rPr>
      <t xml:space="preserve"> указывается, если исходя из своей природы, результат услуги может быть предоставлен только в специализированном учреждении (например, проставление пробирного клейма). Также ответ "Не применимо" указывается, если взаимодействие происходит в беззаявительном порядке. 
</t>
    </r>
  </si>
  <si>
    <r>
      <rPr>
        <b/>
        <sz val="12"/>
        <color theme="1"/>
        <rFont val="Calibri"/>
        <family val="2"/>
        <charset val="204"/>
        <scheme val="minor"/>
      </rPr>
      <t xml:space="preserve">Ответ "Да" </t>
    </r>
    <r>
      <rPr>
        <sz val="12"/>
        <color theme="1"/>
        <rFont val="Calibri"/>
        <family val="2"/>
        <charset val="204"/>
        <scheme val="minor"/>
      </rPr>
      <t xml:space="preserve">указывается, если при принятии решения о предоставлении негативного результата оказания услуги (отличающегося от результата, который запрашивал заявитель) заявителю указываются конкретные обстоятельства в его заявлении, приложенных документах или информационных системах государства, которые послужили причиной для вынесения такого решения. 
</t>
    </r>
    <r>
      <rPr>
        <b/>
        <sz val="12"/>
        <color theme="1"/>
        <rFont val="Calibri"/>
        <family val="2"/>
        <charset val="204"/>
        <scheme val="minor"/>
      </rPr>
      <t>Ответ "Нет"</t>
    </r>
    <r>
      <rPr>
        <sz val="12"/>
        <color theme="1"/>
        <rFont val="Calibri"/>
        <family val="2"/>
        <charset val="204"/>
        <scheme val="minor"/>
      </rPr>
      <t xml:space="preserve"> указывается, если заявителю не указываются конкретные обстоятельства, которые послужили причиной для вынесения такого решения, или если такое указание носит общий характер, например "не соответствует требованиям Закона".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услуга предусматривает только один результат ее оказания и не предусматривает отказов. Также ответ "Не применимо" указывается, если взаимодействие происходит в беззаявительном порядке. </t>
    </r>
  </si>
  <si>
    <r>
      <rPr>
        <b/>
        <sz val="12"/>
        <color theme="1"/>
        <rFont val="Calibri"/>
        <family val="2"/>
        <charset val="204"/>
        <scheme val="minor"/>
      </rPr>
      <t xml:space="preserve">Ответ "Да" </t>
    </r>
    <r>
      <rPr>
        <sz val="12"/>
        <color theme="1"/>
        <rFont val="Calibri"/>
        <family val="2"/>
        <charset val="204"/>
        <scheme val="minor"/>
      </rPr>
      <t xml:space="preserve">указывается, если при обнаружении в заявлении или прилагаемых документов устранимых недостатков заявителю предлагается устранить такие недостатки в рамках рассмотрения первоначального заявления.  
</t>
    </r>
    <r>
      <rPr>
        <b/>
        <sz val="12"/>
        <color theme="1"/>
        <rFont val="Calibri"/>
        <family val="2"/>
        <charset val="204"/>
        <scheme val="minor"/>
      </rPr>
      <t>Ответ "Нет"</t>
    </r>
    <r>
      <rPr>
        <sz val="12"/>
        <color theme="1"/>
        <rFont val="Calibri"/>
        <family val="2"/>
        <charset val="204"/>
        <scheme val="minor"/>
      </rPr>
      <t xml:space="preserve"> указывается, если при обнаружении в заявлении или прилагаемых документов устранимых недостатков заявителю не предоставляется возможность устранить такие недостатки.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услуга предоставляется в режиме реального времени, а также если услуга не предусматривает только один результат ее оказания и не предусматривает отказов. Также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</si>
  <si>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проверка полномочий законных представителей физических лиц (в том числе родитель, усыновитель) реализована в автоматическом режиме по данным витрины законных представителей
</t>
    </r>
    <r>
      <rPr>
        <b/>
        <sz val="12"/>
        <rFont val="Calibri"/>
        <family val="2"/>
        <charset val="204"/>
        <scheme val="minor"/>
      </rPr>
      <t>Ответ "Нет"</t>
    </r>
    <r>
      <rPr>
        <sz val="12"/>
        <rFont val="Calibri"/>
        <family val="2"/>
        <charset val="204"/>
        <scheme val="minor"/>
      </rPr>
      <t xml:space="preserve"> указывается, если</t>
    </r>
    <r>
      <rPr>
        <sz val="12"/>
        <rFont val="Calibri"/>
        <family val="2"/>
        <scheme val="minor"/>
      </rPr>
      <t xml:space="preserve"> не реализована проверка полномочий законных представителей физических лиц (в том числе родитель, усыновитель) в автоматическом режиме
</t>
    </r>
    <r>
      <rPr>
        <b/>
        <sz val="12"/>
        <rFont val="Calibri"/>
        <family val="2"/>
        <scheme val="minor"/>
      </rPr>
      <t>Ответ "Не применимо"</t>
    </r>
    <r>
      <rPr>
        <sz val="12"/>
        <rFont val="Calibri"/>
        <family val="2"/>
        <scheme val="minor"/>
      </rPr>
      <t xml:space="preserve"> указывается, если услуга не предоставляется физическим лицам, а также если подача заявления законным представителем не предусмотрена (например, получение водительского удостоверения). Также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</si>
  <si>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заявитель может направить в ведомство запрос на исправление некорректных сведений, автоматически полученных из витрины данных и использованных для предзаполнения заявления на получение услуги, не покидая ЕПГУ.
</t>
    </r>
    <r>
      <rPr>
        <b/>
        <sz val="12"/>
        <rFont val="Calibri"/>
        <family val="2"/>
        <charset val="204"/>
        <scheme val="minor"/>
      </rPr>
      <t>Ответ "Нет"</t>
    </r>
    <r>
      <rPr>
        <sz val="12"/>
        <rFont val="Calibri"/>
        <family val="2"/>
        <scheme val="minor"/>
      </rPr>
      <t xml:space="preserve"> указывается, если заявитель не может направить в ведомство запрос на исправление некорректных сведений, автоматически полученных из витрины данных и использованных для предзаполнения заявления на получение услуги, не покидая ЕПГУ. 
</t>
    </r>
    <r>
      <rPr>
        <b/>
        <sz val="12"/>
        <rFont val="Calibri"/>
        <family val="2"/>
        <scheme val="minor"/>
      </rPr>
      <t>Ответ "Не применимо"</t>
    </r>
    <r>
      <rPr>
        <sz val="12"/>
        <rFont val="Calibri"/>
        <family val="2"/>
        <scheme val="minor"/>
      </rPr>
      <t xml:space="preserve"> указывается, если услуга не предусматривает предзаполнение заявления автоматически полученными из витрины данными. Также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</si>
  <si>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при заполнении формы заявления на ЕПГУ заявителю не требуется предоставить информацию или документы, уже находящихся в распоряжении органов исполнительной власти, государственных внебюджетных фондов, органов местного самоуправления и иных органов и организаций, участвующих в предоставлении государственных или муниципальных услуг 
</t>
    </r>
    <r>
      <rPr>
        <b/>
        <sz val="12"/>
        <rFont val="Calibri"/>
        <family val="2"/>
        <charset val="204"/>
        <scheme val="minor"/>
      </rPr>
      <t>Ответ "Нет"</t>
    </r>
    <r>
      <rPr>
        <sz val="12"/>
        <rFont val="Calibri"/>
        <family val="2"/>
        <scheme val="minor"/>
      </rPr>
      <t xml:space="preserve"> указывается, если при заполнении формы заявления на ЕПГУ заявителю требуется предоставить информацию или документы, уже находящихся в распоряжении органов исполнительной власти, государственных внебюджетных фондов, органов местного самоуправления и иных органов и организаций, участвующих в предоставлении государственных или муниципальных услуг
О</t>
    </r>
    <r>
      <rPr>
        <b/>
        <sz val="12"/>
        <rFont val="Calibri"/>
        <family val="2"/>
        <charset val="204"/>
        <scheme val="minor"/>
      </rPr>
      <t xml:space="preserve">твет "Не применимо" </t>
    </r>
    <r>
      <rPr>
        <sz val="12"/>
        <rFont val="Calibri"/>
        <family val="2"/>
        <scheme val="minor"/>
      </rPr>
      <t xml:space="preserve">указывается, если получение услуги не предусматривает предоставление каких-либо документов или сведений. Также ответ "Не применимо" указывается, если взаимодействие происходит в беззаявительном порядке. </t>
    </r>
  </si>
  <si>
    <r>
      <rPr>
        <b/>
        <sz val="12"/>
        <color theme="1"/>
        <rFont val="Calibri"/>
        <family val="2"/>
        <scheme val="minor"/>
      </rPr>
      <t>Ответ "Да"</t>
    </r>
    <r>
      <rPr>
        <sz val="12"/>
        <color theme="1"/>
        <rFont val="Calibri"/>
        <family val="2"/>
        <scheme val="minor"/>
      </rPr>
      <t xml:space="preserve"> указывается, если заявителю сообщается о том, какие действия и сведения от него потребуются для получения услуги на каждом из  ее этапах, включая этап подачи заявления.
</t>
    </r>
    <r>
      <rPr>
        <b/>
        <sz val="12"/>
        <color theme="1"/>
        <rFont val="Calibri"/>
        <family val="2"/>
        <scheme val="minor"/>
      </rPr>
      <t>Ответ "Нет"</t>
    </r>
    <r>
      <rPr>
        <sz val="12"/>
        <color theme="1"/>
        <rFont val="Calibri"/>
        <family val="2"/>
        <scheme val="minor"/>
      </rPr>
      <t xml:space="preserve"> указывается, если такая информация не доводится до заявителя. 
</t>
    </r>
    <r>
      <rPr>
        <b/>
        <sz val="12"/>
        <color theme="1"/>
        <rFont val="Calibri"/>
        <family val="2"/>
        <scheme val="minor"/>
      </rPr>
      <t>Ответ "Не применимо"</t>
    </r>
    <r>
      <rPr>
        <sz val="12"/>
        <color theme="1"/>
        <rFont val="Calibri"/>
        <family val="2"/>
        <scheme val="minor"/>
      </rPr>
      <t xml:space="preserve"> указывается, если услуга предоставляется в режиме реального времени. Также ответ "Не применимо" указывается, если взаимодействие происходит в беззаявительном порядке. </t>
    </r>
  </si>
  <si>
    <r>
      <rPr>
        <b/>
        <sz val="12"/>
        <color theme="1"/>
        <rFont val="Calibri"/>
        <family val="2"/>
        <charset val="204"/>
        <scheme val="minor"/>
      </rPr>
      <t>Ответ "Да"</t>
    </r>
    <r>
      <rPr>
        <sz val="12"/>
        <color theme="1"/>
        <rFont val="Calibri"/>
        <family val="2"/>
        <charset val="204"/>
        <scheme val="minor"/>
      </rPr>
      <t xml:space="preserve"> указывается, если услуга предоставляется в проактивном режиме: при получении информационными системами государства сведений об обстоятельствах, свидетельствующих о том, что заявитель обратится за получением услуги, ведомством проводятся мероприятия, направленные на подготовку результата предоставления услуги, и заявителю предлагается подать заявление (предзаполненный черновик заявления) на ЕПГУ для немедленного получения такого результата или записи на личное посещение ведомства для получения такого результата.
</t>
    </r>
    <r>
      <rPr>
        <b/>
        <sz val="12"/>
        <color theme="1"/>
        <rFont val="Calibri"/>
        <family val="2"/>
        <charset val="204"/>
        <scheme val="minor"/>
      </rPr>
      <t>Ответ "Нет"</t>
    </r>
    <r>
      <rPr>
        <sz val="12"/>
        <color theme="1"/>
        <rFont val="Calibri"/>
        <family val="2"/>
        <charset val="204"/>
        <scheme val="minor"/>
      </rPr>
      <t xml:space="preserve"> указывается, если услуга не предоставляется в проактивном режиме.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услуга не может предоставляться в проактивном режиме, а также если услуга предоставляется в режиме реального времени. Также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</si>
  <si>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срок оказания услуги по как минимум 80% заявлений, поданных посредством ЕПГУ за период с 1 января по 31 декабря года, предшествующего году проведения оценки, составляет 60 секунд (и менее)
</t>
    </r>
    <r>
      <rPr>
        <b/>
        <sz val="12"/>
        <rFont val="Calibri"/>
        <family val="2"/>
        <charset val="204"/>
        <scheme val="minor"/>
      </rPr>
      <t>Ответ "Нет"</t>
    </r>
    <r>
      <rPr>
        <sz val="12"/>
        <rFont val="Calibri"/>
        <family val="2"/>
        <scheme val="minor"/>
      </rPr>
      <t xml:space="preserve"> указывается, если срок оказания услуги составляет 60 секунд (и менее) для менее чем 80% заявлений.
</t>
    </r>
    <r>
      <rPr>
        <b/>
        <sz val="12"/>
        <rFont val="Calibri"/>
        <family val="2"/>
        <scheme val="minor"/>
      </rPr>
      <t>Ответ "Не применимо"</t>
    </r>
    <r>
      <rPr>
        <sz val="12"/>
        <rFont val="Calibri"/>
        <family val="2"/>
        <scheme val="minor"/>
      </rPr>
      <t xml:space="preserve"> указывается, если услуга предусматривает необходимость какого-либо физического взаимодействия, помимо предоставления документов  включая, но не ограничиваясь, медицинский осмотр, осмотр движимого и недвижимого имущества, выездную проверку, и так далее. Также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</si>
  <si>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ведомством, предоставляющим услугу, обеспечена передача статусов и результатов предоставления соответствующих услуг в личные кабинеты заявителей на ЕПГУ, вне зависимости  от способа (канала) подачи заявления (МФЦ, сайт, личный прием в Ведомстве) за период с 1 января по 31 декабря года, предшествующего году проведения оценки. 
</t>
    </r>
    <r>
      <rPr>
        <b/>
        <sz val="12"/>
        <rFont val="Calibri"/>
        <family val="2"/>
        <scheme val="minor"/>
      </rPr>
      <t>Ответ "Нет"</t>
    </r>
    <r>
      <rPr>
        <sz val="12"/>
        <rFont val="Calibri"/>
        <family val="2"/>
        <scheme val="minor"/>
      </rPr>
      <t xml:space="preserve"> указывается, если ведомством, предоставляющим услугу, не обеспечена передача статусов и результатов предоставления соответствующих услуг в личные кабинеты заявителей в ЕПГУ, вне зависимости  от способа подачи заявления (МФЦ, сайт, личный прием в Ведомстве) за период с 1 января по 31 декабря года, предшествующего году проведения оценки. 
</t>
    </r>
    <r>
      <rPr>
        <b/>
        <sz val="12"/>
        <rFont val="Calibri"/>
        <family val="2"/>
        <scheme val="minor"/>
      </rPr>
      <t xml:space="preserve">Ответ "Не применимо" </t>
    </r>
    <r>
      <rPr>
        <sz val="12"/>
        <rFont val="Calibri"/>
        <family val="2"/>
        <scheme val="minor"/>
      </rPr>
      <t>указывается, если услуга предоставляется исключительно через ЕПГУ (единственный канал оказания услуги) или если взаимодействие по услуге происходит в беззаявительном порядке.</t>
    </r>
  </si>
  <si>
    <r>
      <rPr>
        <b/>
        <sz val="12"/>
        <color theme="1"/>
        <rFont val="Calibri"/>
        <family val="2"/>
        <charset val="204"/>
        <scheme val="minor"/>
      </rPr>
      <t xml:space="preserve">Ответ "Да" </t>
    </r>
    <r>
      <rPr>
        <sz val="12"/>
        <color theme="1"/>
        <rFont val="Calibri"/>
        <family val="2"/>
        <charset val="204"/>
        <scheme val="minor"/>
      </rPr>
      <t xml:space="preserve">указывается, если принятие решения о предоставлении услуги может быть осуществлено на основании сведений, поступивших из ведомственных информационных систем, без необходимости направления заявления 
</t>
    </r>
    <r>
      <rPr>
        <b/>
        <sz val="12"/>
        <color theme="1"/>
        <rFont val="Calibri"/>
        <family val="2"/>
        <charset val="204"/>
        <scheme val="minor"/>
      </rPr>
      <t>Ответ "Нет"</t>
    </r>
    <r>
      <rPr>
        <sz val="12"/>
        <color theme="1"/>
        <rFont val="Calibri"/>
        <family val="2"/>
        <charset val="204"/>
        <scheme val="minor"/>
      </rPr>
      <t xml:space="preserve"> указывается, если принятие решения о предоставлении услуги не может быть осуществлено без необходимости направления заявления  на основании сведений, поступивших из ведомственных информационных систем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порядок предоставления услуги предусматривает исключительно заявительный способ получения (в том числе если на основании сведений, поступивших из ведомственных информационных систем, предзаполняется черновик заявления)</t>
    </r>
  </si>
  <si>
    <r>
      <rPr>
        <b/>
        <sz val="12"/>
        <rFont val="Calibri"/>
        <family val="2"/>
        <charset val="204"/>
        <scheme val="minor"/>
      </rPr>
      <t>Ответ "Да"</t>
    </r>
    <r>
      <rPr>
        <sz val="12"/>
        <rFont val="Calibri"/>
        <family val="2"/>
        <scheme val="minor"/>
      </rPr>
      <t xml:space="preserve"> указывается, если доля поданных через ЕПГУ заявлений, по которым было принято решение об отказе в предоставлении услуги или предоставлении результата, отличного от того, который был запрошен в заявлении, составляет 30% или меньше от общего количества заявлений на получение услуги, поданных через ЕПГУ за период с 1 января по 31 декабря года, предшествующего году проведения оценки.
</t>
    </r>
    <r>
      <rPr>
        <b/>
        <sz val="12"/>
        <rFont val="Calibri"/>
        <family val="2"/>
        <charset val="204"/>
        <scheme val="minor"/>
      </rPr>
      <t>Ответ "Нет"</t>
    </r>
    <r>
      <rPr>
        <sz val="12"/>
        <rFont val="Calibri"/>
        <family val="2"/>
        <scheme val="minor"/>
      </rPr>
      <t xml:space="preserve"> указывается, если доля поданных через ЕПГУ заявлений, по которым было принято решение об отказе в предоставлении услуги или предоставлении результата, отличного от того, который был запрошен в заявлении, превышает 30% от общего количества заявлений на получение услуги, поданных через ЕПГУ за период с 1 января по 31 декабря года, предшествующего году проведения оценки. 
</t>
    </r>
    <r>
      <rPr>
        <b/>
        <sz val="12"/>
        <rFont val="Calibri"/>
        <family val="2"/>
        <charset val="204"/>
        <scheme val="minor"/>
      </rPr>
      <t>Ответ "Не применимо"</t>
    </r>
    <r>
      <rPr>
        <sz val="12"/>
        <rFont val="Calibri"/>
        <family val="2"/>
        <scheme val="minor"/>
      </rPr>
      <t xml:space="preserve"> указывается, если услуга не предусматривает возможность отказа в ее предоставлении и предусматривает только один результат ее предоставления. Также не применимо, если оценка проводится спустя менее чем 1 месяц с момента начала предоставления услуги. Ответ "Не применимо" указывается, если взаимодействие происходит в беззаявительном порядке. </t>
    </r>
  </si>
  <si>
    <r>
      <rPr>
        <b/>
        <sz val="12"/>
        <color theme="1"/>
        <rFont val="Calibri"/>
        <family val="2"/>
        <scheme val="minor"/>
      </rPr>
      <t>Ответ "Да"</t>
    </r>
    <r>
      <rPr>
        <sz val="12"/>
        <color theme="1"/>
        <rFont val="Calibri"/>
        <family val="2"/>
        <scheme val="minor"/>
      </rPr>
      <t xml:space="preserve"> указывается, если доля поданных через ЕПГУ заявлений, по которым было принято решение об отказе в предоставлении услуги или предоставлении результата, отличного от того, который был запрошен в заявлении, и по которым такое решение было успешно оспорено в рамках досудебной процедуры, составляет 5% или меньше от общего количества заявлений на получение услуги, поданных через ЕПГУ за период с 1 января по 31 декабря года, предшествующего году проведения оценки.
</t>
    </r>
    <r>
      <rPr>
        <b/>
        <sz val="12"/>
        <color theme="1"/>
        <rFont val="Calibri"/>
        <family val="2"/>
        <scheme val="minor"/>
      </rPr>
      <t>Ответ "Нет"</t>
    </r>
    <r>
      <rPr>
        <sz val="12"/>
        <color theme="1"/>
        <rFont val="Calibri"/>
        <family val="2"/>
        <scheme val="minor"/>
      </rPr>
      <t xml:space="preserve"> указывается, если доля поданных через ЕПГУ заявлений, по которым было принято решение об отказе в предоставлении услуги или предоставлении результата, отличного от того, который был запрошен в заявлении, и по которым такое решение было успешно оспорено в рамках досудебной процедуры, превышает 5% от общего количества заявлений на получение услуги, поданных через ЕПГУ за период с 1 января по 31 декабря года, предшествующего году проведения оценки. 
</t>
    </r>
    <r>
      <rPr>
        <b/>
        <sz val="12"/>
        <color theme="1"/>
        <rFont val="Calibri"/>
        <family val="2"/>
        <scheme val="minor"/>
      </rPr>
      <t>Ответ "Не применимо"</t>
    </r>
    <r>
      <rPr>
        <sz val="12"/>
        <color theme="1"/>
        <rFont val="Calibri"/>
        <family val="2"/>
        <scheme val="minor"/>
      </rPr>
      <t xml:space="preserve"> указывается, если услуга не предусматривает возможность отказа в ее предоставлении и предусматривает только один результат ее предоставления.  Также не применимо, если оценка проводится спустя менее чем 1 месяц с момента начала предоставления услуги. Ответ "Не применимо" указывается, если взаимодействие происходит в беззаявительном порядке. </t>
    </r>
  </si>
  <si>
    <r>
      <rPr>
        <b/>
        <sz val="12"/>
        <rFont val="Calibri"/>
        <family val="2"/>
        <scheme val="minor"/>
      </rPr>
      <t>Ответ "Да"</t>
    </r>
    <r>
      <rPr>
        <sz val="12"/>
        <rFont val="Calibri"/>
        <family val="2"/>
        <scheme val="minor"/>
      </rPr>
      <t xml:space="preserve"> указывается, если средняя оценка удовлетворенности качеством работы по оказанию услуги в электронном виде с использованием ЕПГУ за последние три месяца перед проведением оценки составляет 4,5 баллов и более
</t>
    </r>
    <r>
      <rPr>
        <b/>
        <sz val="12"/>
        <rFont val="Calibri"/>
        <family val="2"/>
        <scheme val="minor"/>
      </rPr>
      <t>Ответ "Нет"</t>
    </r>
    <r>
      <rPr>
        <sz val="12"/>
        <rFont val="Calibri"/>
        <family val="2"/>
        <scheme val="minor"/>
      </rPr>
      <t xml:space="preserve"> указывается, если средняя оценка удовлетворенности качеством работы по оказанию услуги в электронном виде с использованием ЕПГУ за последние три месяца перед проведением оценки составляет менее 4,5 баллов
</t>
    </r>
    <r>
      <rPr>
        <b/>
        <sz val="12"/>
        <rFont val="Calibri"/>
        <family val="2"/>
        <charset val="204"/>
        <scheme val="minor"/>
      </rPr>
      <t>Ответ "Не применимо"</t>
    </r>
    <r>
      <rPr>
        <sz val="12"/>
        <rFont val="Calibri"/>
        <family val="2"/>
        <scheme val="minor"/>
      </rPr>
      <t xml:space="preserve"> указывается,  если оценка проводится спустя менее чем 1 месяц с момента начала предоставления услуги.</t>
    </r>
  </si>
  <si>
    <r>
      <rPr>
        <b/>
        <sz val="12"/>
        <color theme="1"/>
        <rFont val="Calibri"/>
        <family val="2"/>
        <scheme val="minor"/>
      </rPr>
      <t xml:space="preserve">Ответ "Да" </t>
    </r>
    <r>
      <rPr>
        <sz val="12"/>
        <color theme="1"/>
        <rFont val="Calibri"/>
        <family val="2"/>
        <scheme val="minor"/>
      </rPr>
      <t xml:space="preserve">указывается, если доля заявлений, поданных через ЕПГУ, по которым был превышен регламентный срок оказания услуги, составляет 10% и меньше от общего количества заявлений, поданных через ЕПГУ за период с 1 января по 31 декабря года, предшествующего году проведения оценки.
</t>
    </r>
    <r>
      <rPr>
        <b/>
        <sz val="12"/>
        <color theme="1"/>
        <rFont val="Calibri"/>
        <family val="2"/>
        <scheme val="minor"/>
      </rPr>
      <t>Ответ "Нет</t>
    </r>
    <r>
      <rPr>
        <sz val="12"/>
        <color theme="1"/>
        <rFont val="Calibri"/>
        <family val="2"/>
        <scheme val="minor"/>
      </rPr>
      <t xml:space="preserve">" указывается, если доля заявлений, поданных через ЕПГУ, по которым был превышен регламентный срок оказания услуги, составляет более 10% от общего количества таких заявлений за период с 1 января по 31 декабря года, предшествующего году проведения оценки.
</t>
    </r>
    <r>
      <rPr>
        <b/>
        <sz val="12"/>
        <color theme="1"/>
        <rFont val="Calibri"/>
        <family val="2"/>
        <charset val="204"/>
        <scheme val="minor"/>
      </rPr>
      <t xml:space="preserve">Ответ "Не применимо" </t>
    </r>
    <r>
      <rPr>
        <sz val="12"/>
        <color theme="1"/>
        <rFont val="Calibri"/>
        <family val="2"/>
        <charset val="204"/>
        <scheme val="minor"/>
      </rPr>
      <t>указывается,</t>
    </r>
    <r>
      <rPr>
        <sz val="12"/>
        <color theme="1"/>
        <rFont val="Calibri"/>
        <family val="2"/>
        <scheme val="minor"/>
      </rPr>
      <t xml:space="preserve">  если оценка проводится спустя менее чем 1 месяц с момента начала предоставления услуги.</t>
    </r>
  </si>
  <si>
    <r>
      <rPr>
        <b/>
        <sz val="12"/>
        <rFont val="Calibri"/>
        <family val="2"/>
        <charset val="204"/>
        <scheme val="minor"/>
      </rPr>
      <t>Ответ "Да"</t>
    </r>
    <r>
      <rPr>
        <sz val="12"/>
        <rFont val="Calibri"/>
        <family val="2"/>
        <charset val="204"/>
        <scheme val="minor"/>
      </rPr>
      <t xml:space="preserve"> указывается, если доля заявлений, поданных через ЕПГУ, по которым поступили жалобы на действия или бездействие служащих в рамках оказания услуги, признанные обоснованными, не превышает 5% от общего числа заявлений, поданных через ЕПГУ за период с 1 января по 31 декабря года, предшествующего году проведения оценки. 
</t>
    </r>
    <r>
      <rPr>
        <b/>
        <sz val="12"/>
        <rFont val="Calibri"/>
        <family val="2"/>
        <charset val="204"/>
        <scheme val="minor"/>
      </rPr>
      <t>Ответ "Нет"</t>
    </r>
    <r>
      <rPr>
        <sz val="12"/>
        <rFont val="Calibri"/>
        <family val="2"/>
        <charset val="204"/>
        <scheme val="minor"/>
      </rPr>
      <t xml:space="preserve"> указывается, если доля заявлений, поданных через ЕПГУ, по которым поступили жалобы на действия или бездействие служащих в рамках оказания услуги, признанные обоснованными, превышает 5% от общего числа заявлений,  поданных через ЕПГУ за период с 1 января по 31 декабря года, предшествующего году проведения оценки. 
</t>
    </r>
    <r>
      <rPr>
        <b/>
        <sz val="12"/>
        <rFont val="Calibri"/>
        <family val="2"/>
        <charset val="204"/>
        <scheme val="minor"/>
      </rPr>
      <t xml:space="preserve">Ответ "Не применимо" </t>
    </r>
    <r>
      <rPr>
        <sz val="12"/>
        <rFont val="Calibri"/>
        <family val="2"/>
        <charset val="204"/>
        <scheme val="minor"/>
      </rPr>
      <t xml:space="preserve">указывается, если оценка проводится спустя менее чем 1 месяц с момента начала предоставления услуги. </t>
    </r>
  </si>
  <si>
    <r>
      <rPr>
        <b/>
        <sz val="12"/>
        <rFont val="Calibri"/>
        <family val="2"/>
        <scheme val="minor"/>
      </rPr>
      <t>Ответ "Да"</t>
    </r>
    <r>
      <rPr>
        <sz val="12"/>
        <rFont val="Calibri"/>
        <family val="2"/>
        <scheme val="minor"/>
      </rPr>
      <t xml:space="preserve"> указывается, если у заявителя на ЕПГУ реализована возможность оставить обратную связь о качестве и удобстве как всего процесса, так и отдельного его этапа оказания услуги
</t>
    </r>
    <r>
      <rPr>
        <b/>
        <sz val="12"/>
        <rFont val="Calibri"/>
        <family val="2"/>
        <scheme val="minor"/>
      </rPr>
      <t>Ответ "Нет"</t>
    </r>
    <r>
      <rPr>
        <sz val="12"/>
        <rFont val="Calibri"/>
        <family val="2"/>
        <scheme val="minor"/>
      </rPr>
      <t xml:space="preserve"> указывается, если у заявителя на ЕПГУ не реализована возможность оставить обратную связь о качестве и удобстве как всего процесса, так и отдельного его этапа оказания услуги.
</t>
    </r>
    <r>
      <rPr>
        <b/>
        <sz val="12"/>
        <rFont val="Calibri"/>
        <family val="2"/>
        <charset val="204"/>
        <scheme val="minor"/>
      </rPr>
      <t>Ответ "Не применимо"</t>
    </r>
    <r>
      <rPr>
        <sz val="12"/>
        <rFont val="Calibri"/>
        <family val="2"/>
        <scheme val="minor"/>
      </rPr>
      <t xml:space="preserve">  указывается, если взаимодействие происходит в беззаявительном порядке. </t>
    </r>
  </si>
  <si>
    <r>
      <rPr>
        <b/>
        <sz val="12"/>
        <rFont val="Calibri"/>
        <family val="2"/>
        <charset val="204"/>
        <scheme val="minor"/>
      </rPr>
      <t>Ответ "Да</t>
    </r>
    <r>
      <rPr>
        <sz val="12"/>
        <rFont val="Calibri"/>
        <family val="2"/>
        <charset val="204"/>
        <scheme val="minor"/>
      </rPr>
      <t>" указывается, если на ЕПГУ ре</t>
    </r>
    <r>
      <rPr>
        <sz val="12"/>
        <rFont val="Calibri"/>
        <family val="2"/>
        <scheme val="minor"/>
      </rPr>
      <t xml:space="preserve">ализована возможность оплаты государственной пошлины и иных платежей в момент подачи заявления и оформления возврата пошлины (платы) (если возврат допускается НПА)
</t>
    </r>
    <r>
      <rPr>
        <b/>
        <sz val="12"/>
        <rFont val="Calibri"/>
        <family val="2"/>
        <charset val="204"/>
        <scheme val="minor"/>
      </rPr>
      <t>Ответ "Нет"</t>
    </r>
    <r>
      <rPr>
        <sz val="12"/>
        <rFont val="Calibri"/>
        <family val="2"/>
        <scheme val="minor"/>
      </rPr>
      <t xml:space="preserve"> указывается, если на ЕПГУ не реализована возможность оплаты государственной пошлины и иных платежей в момент подачи заявления, либо если не реализована предусмотренная НПА возможность оформления возврата пошлины (платы). 
</t>
    </r>
    <r>
      <rPr>
        <b/>
        <sz val="12"/>
        <rFont val="Calibri"/>
        <family val="2"/>
        <scheme val="minor"/>
      </rPr>
      <t>Ответ "Не применимо"</t>
    </r>
    <r>
      <rPr>
        <sz val="12"/>
        <rFont val="Calibri"/>
        <family val="2"/>
        <scheme val="minor"/>
      </rPr>
      <t xml:space="preserve"> указывается, если не требуется оплата госпошлины и иных платежей. Также ответ "Не применимо" указывается, если взаимодействие происходит в беззаявительном порядке.  
</t>
    </r>
  </si>
  <si>
    <r>
      <rPr>
        <b/>
        <sz val="12"/>
        <color theme="1"/>
        <rFont val="Calibri"/>
        <family val="2"/>
        <scheme val="minor"/>
      </rPr>
      <t xml:space="preserve">Ответ "Да" </t>
    </r>
    <r>
      <rPr>
        <sz val="12"/>
        <color theme="1"/>
        <rFont val="Calibri"/>
        <family val="2"/>
        <scheme val="minor"/>
      </rPr>
      <t xml:space="preserve">указывается, если средний фактический срок оказания услуги по заявлениям на получение услуги, поданным через ЕПГУ за период с 1 января по 31 декабря года, предшествующего году проведения оценки, меньше регламентного срока оказания услуги на 30% и более.
</t>
    </r>
    <r>
      <rPr>
        <b/>
        <sz val="12"/>
        <color theme="1"/>
        <rFont val="Calibri"/>
        <family val="2"/>
        <scheme val="minor"/>
      </rPr>
      <t>Ответ "Нет</t>
    </r>
    <r>
      <rPr>
        <sz val="12"/>
        <color theme="1"/>
        <rFont val="Calibri"/>
        <family val="2"/>
        <scheme val="minor"/>
      </rPr>
      <t xml:space="preserve">" указывается, если средний фактический срок оказания услуги по заявлениям на получение услуги, поданным через ЕПГУ за период с 1 января по 31 декабря года, предшествующего году проведения оценки, составляет более 70% от регламентного срока. 
</t>
    </r>
    <r>
      <rPr>
        <b/>
        <sz val="12"/>
        <color theme="1"/>
        <rFont val="Calibri"/>
        <family val="2"/>
        <scheme val="minor"/>
      </rPr>
      <t>Ответ "Не применимо"</t>
    </r>
    <r>
      <rPr>
        <sz val="12"/>
        <color theme="1"/>
        <rFont val="Calibri"/>
        <family val="2"/>
        <scheme val="minor"/>
      </rPr>
      <t xml:space="preserve"> указывается для услуг, регламентный срок предоставления которых составляет менее 1 дня, а также для услуг, предусматривающих обязательное личное посещение ведомства или уполномоченной организации. Также ответ "Не применимо" указывается, если взаимодействие происходит в беззаявительном порядке. </t>
    </r>
  </si>
  <si>
    <t>Заявитель может оценить удобство процесса получения услуги на этапе:
- подача заявления / неуспешная попытка подачи заявления;
- запись на прием / неуспешная попытка записи;
- приостановка;
- проактивное информирование</t>
  </si>
  <si>
    <r>
      <rPr>
        <b/>
        <sz val="12"/>
        <rFont val="Calibri"/>
        <family val="2"/>
        <charset val="204"/>
        <scheme val="minor"/>
      </rPr>
      <t>Ответ "Да"</t>
    </r>
    <r>
      <rPr>
        <sz val="12"/>
        <rFont val="Calibri"/>
        <family val="2"/>
        <scheme val="minor"/>
      </rPr>
      <t xml:space="preserve"> указывается, если доля заявлений, поданных в точке личного посещения (включая МФЦ), по которым было принято решение об отказе в предоставлении услуги или предоставлении результата, отличного от того, который был запрошен в заявлении, составляет 30% или меньше от общего количества заявлений на получение услуги, поданных в точке личного посещения (включая МФЦ) за период с 1 января по 31 декабря года, предшествующего году оценки.
</t>
    </r>
    <r>
      <rPr>
        <b/>
        <sz val="12"/>
        <rFont val="Calibri"/>
        <family val="2"/>
        <charset val="204"/>
        <scheme val="minor"/>
      </rPr>
      <t>Ответ "Нет"</t>
    </r>
    <r>
      <rPr>
        <sz val="12"/>
        <rFont val="Calibri"/>
        <family val="2"/>
        <scheme val="minor"/>
      </rPr>
      <t xml:space="preserve"> указывается, если доля заявлений, поданных в точке личного посещения (включая МФЦ), по которым было принято решение об отказе в предоставлении услуги или предоставлении результата, отличного от того, который был запрошен в заявлении, превышает 30% от общего количества заявлений на получение услуги, поданных в точке личного посещения (включая МФЦ) за период с 1 января по 31 декабря года, предшествующего году оценки.
</t>
    </r>
    <r>
      <rPr>
        <b/>
        <sz val="12"/>
        <rFont val="Calibri"/>
        <family val="2"/>
        <charset val="204"/>
        <scheme val="minor"/>
      </rPr>
      <t>Ответ "Не применимо"</t>
    </r>
    <r>
      <rPr>
        <sz val="12"/>
        <rFont val="Calibri"/>
        <family val="2"/>
        <scheme val="minor"/>
      </rPr>
      <t xml:space="preserve"> указывается, если услуга не предусматривает возможность отказа в ее предоставлении и предусматривает только один результат ее предоставления. Также указывается,  если оценка проводится спустя менее чем 1 месяц с момента начала предоставления услуги.</t>
    </r>
  </si>
  <si>
    <r>
      <rPr>
        <b/>
        <sz val="12"/>
        <rFont val="Calibri"/>
        <family val="2"/>
        <charset val="204"/>
        <scheme val="minor"/>
      </rPr>
      <t>Ответ "Да"</t>
    </r>
    <r>
      <rPr>
        <sz val="12"/>
        <rFont val="Calibri"/>
        <family val="2"/>
        <scheme val="minor"/>
      </rPr>
      <t xml:space="preserve"> указывается, если доля заявлений, поданных в точке личного посещения (включая МФЦ), по которым было принято решение об отказе в предоставлении услуги или предоставлении результата, отличного от того, который был запрошен в заявлении, и такое решение было успешно оспорено в рамках досудебной процедуры либо в суде, составляет 5% или меньше от общего количества заявлений на получение услуги, поданных в точке личного посещения (включая МФЦ) за период с 1 января по 31 декабря года, предшествующего году оценки.
</t>
    </r>
    <r>
      <rPr>
        <b/>
        <sz val="12"/>
        <rFont val="Calibri"/>
        <family val="2"/>
        <charset val="204"/>
        <scheme val="minor"/>
      </rPr>
      <t>Ответ "Нет"</t>
    </r>
    <r>
      <rPr>
        <sz val="12"/>
        <rFont val="Calibri"/>
        <family val="2"/>
        <scheme val="minor"/>
      </rPr>
      <t xml:space="preserve"> указывается, если доля заявлений, поданных в точке личного посещения (включая МФЦ), по которым было принято решение об отказе в предоставлении услуги или предоставлении результата, отличного от того, который был запрошен в заявлении, и такое решение было успешно оспорено в рамках досудебной процедуры либо в суде, превышает 5% от общего количества заявлений на получение услуги, поданных в точке личного посещения (включая МФЦ) за период с 1 января по 31 декабря года, предшествующего году оценки.
</t>
    </r>
    <r>
      <rPr>
        <b/>
        <sz val="12"/>
        <rFont val="Calibri"/>
        <family val="2"/>
        <charset val="204"/>
        <scheme val="minor"/>
      </rPr>
      <t>Ответ "Не применимо"</t>
    </r>
    <r>
      <rPr>
        <sz val="12"/>
        <rFont val="Calibri"/>
        <family val="2"/>
        <scheme val="minor"/>
      </rPr>
      <t xml:space="preserve"> указывается, если услуга не предусматривает возможность отказа в ее предоставлении и предусматривает только один результат ее предоставления. Также указывается,  если оценка проводится спустя менее чем 1 месяц с момента начала предоставления услуги.</t>
    </r>
  </si>
  <si>
    <r>
      <rPr>
        <b/>
        <sz val="12"/>
        <rFont val="Calibri"/>
        <family val="2"/>
        <charset val="204"/>
        <scheme val="minor"/>
      </rPr>
      <t>Ответ "Да"</t>
    </r>
    <r>
      <rPr>
        <sz val="12"/>
        <rFont val="Calibri"/>
        <family val="2"/>
        <charset val="204"/>
        <scheme val="minor"/>
      </rPr>
      <t xml:space="preserve"> указывается, если доля заявлений, поданных в точке личного посещения (включая МФЦ), по которым поступили жалобы на действия или бездействие служащих в рамках оказания услуги, признанные обоснованными, не превышает 5% от общего числа заявлений, поданных в точке личного посещения (включая МФЦ) за период с 1 января по 31 декабря года, предшествующего году оценки. 
</t>
    </r>
    <r>
      <rPr>
        <b/>
        <sz val="12"/>
        <rFont val="Calibri"/>
        <family val="2"/>
        <charset val="204"/>
        <scheme val="minor"/>
      </rPr>
      <t>Ответ "Нет"</t>
    </r>
    <r>
      <rPr>
        <sz val="12"/>
        <rFont val="Calibri"/>
        <family val="2"/>
        <charset val="204"/>
        <scheme val="minor"/>
      </rPr>
      <t xml:space="preserve"> указывается, если доля заявлений, поданных в точке личного посещения (включая МФЦ), по которым поступили жалобы на действия или бездействие служащих в рамках оказания услуги, признанные обоснованными, превышает 5% от общего числа заявлений, поданных в точке личного посещения (включая МФЦ) за период с 1 января по 31 декабря года, предшествующего году оценки.
</t>
    </r>
    <r>
      <rPr>
        <b/>
        <sz val="12"/>
        <rFont val="Calibri"/>
        <family val="2"/>
        <charset val="204"/>
        <scheme val="minor"/>
      </rPr>
      <t>Ответ "Не применимо"</t>
    </r>
    <r>
      <rPr>
        <sz val="12"/>
        <rFont val="Calibri"/>
        <family val="2"/>
        <charset val="204"/>
        <scheme val="minor"/>
      </rPr>
      <t xml:space="preserve"> указывается,  если оценка проводится спустя менее чем 1 месяц с момента начала предоставления услуги.</t>
    </r>
  </si>
  <si>
    <r>
      <rPr>
        <b/>
        <sz val="12"/>
        <color theme="1"/>
        <rFont val="Calibri"/>
        <family val="2"/>
        <scheme val="minor"/>
      </rPr>
      <t xml:space="preserve">Ответ "Да" </t>
    </r>
    <r>
      <rPr>
        <sz val="12"/>
        <color theme="1"/>
        <rFont val="Calibri"/>
        <family val="2"/>
        <scheme val="minor"/>
      </rPr>
      <t xml:space="preserve">указывается, если доля заявлений, поданных посредством личного посещения (включая МФЦ), по которым был превышен регламентный срок оказания услуги, составляет 5% и меньше от общего количества заявлений, поданных посредством личного посещения (включая МФЦ) за период с 1 января по 31 декабря года, предшествующего году оценки.
</t>
    </r>
    <r>
      <rPr>
        <b/>
        <sz val="12"/>
        <color theme="1"/>
        <rFont val="Calibri"/>
        <family val="2"/>
        <scheme val="minor"/>
      </rPr>
      <t>Ответ "Нет</t>
    </r>
    <r>
      <rPr>
        <sz val="12"/>
        <color theme="1"/>
        <rFont val="Calibri"/>
        <family val="2"/>
        <scheme val="minor"/>
      </rPr>
      <t xml:space="preserve">" указывается, если доля заявлений, поданных посредством личного посещения (включая МФЦ), по которым был превышен регламентный срок оказания услуги, составляет более 5% от общего количества таких заявлений, поданных посредством личного посещения (включая МФЦ) за период с 1 января по 31 декабря года, предшествующего году оценки.
</t>
    </r>
    <r>
      <rPr>
        <b/>
        <sz val="12"/>
        <color theme="1"/>
        <rFont val="Calibri"/>
        <family val="2"/>
        <charset val="204"/>
        <scheme val="minor"/>
      </rPr>
      <t xml:space="preserve">Ответ "Не применимо" </t>
    </r>
    <r>
      <rPr>
        <sz val="12"/>
        <color theme="1"/>
        <rFont val="Calibri"/>
        <family val="2"/>
        <scheme val="minor"/>
      </rPr>
      <t xml:space="preserve"> указывается,  если оценка проводится спустя менее чем 1 месяц с момента начала предоставления услуги. </t>
    </r>
  </si>
  <si>
    <r>
      <rPr>
        <b/>
        <sz val="12"/>
        <rFont val="Calibri"/>
        <family val="2"/>
        <scheme val="minor"/>
      </rPr>
      <t>Ответ "Да"</t>
    </r>
    <r>
      <rPr>
        <sz val="12"/>
        <rFont val="Calibri"/>
        <family val="2"/>
        <scheme val="minor"/>
      </rPr>
      <t xml:space="preserve"> указывается, если средняя оценка удовлетворенности качеством работы по оказанию услуги за последние три месяца перед проведением оценки составляет 4,5 баллов и более
</t>
    </r>
    <r>
      <rPr>
        <b/>
        <sz val="12"/>
        <rFont val="Calibri"/>
        <family val="2"/>
        <scheme val="minor"/>
      </rPr>
      <t>Ответ "Нет"</t>
    </r>
    <r>
      <rPr>
        <sz val="12"/>
        <rFont val="Calibri"/>
        <family val="2"/>
        <scheme val="minor"/>
      </rPr>
      <t xml:space="preserve"> указывается, если средняя оценка удовлетворенности качеством работы по оказанию услуги за последние три месяца перед проведением оценки составляет менее 4,5 баллов
</t>
    </r>
    <r>
      <rPr>
        <b/>
        <sz val="12"/>
        <rFont val="Calibri"/>
        <family val="2"/>
        <charset val="204"/>
        <scheme val="minor"/>
      </rPr>
      <t xml:space="preserve">Ответ "Не применимо" </t>
    </r>
    <r>
      <rPr>
        <sz val="12"/>
        <rFont val="Calibri"/>
        <family val="2"/>
        <scheme val="minor"/>
      </rPr>
      <t>указывается,  если оценка проводится спустя менее чем 1 месяц с момента начала предоставления услуги.</t>
    </r>
  </si>
  <si>
    <r>
      <rPr>
        <b/>
        <sz val="12"/>
        <rFont val="Calibri"/>
        <family val="2"/>
        <charset val="204"/>
        <scheme val="minor"/>
      </rPr>
      <t>Ответ "Да"</t>
    </r>
    <r>
      <rPr>
        <sz val="12"/>
        <rFont val="Calibri"/>
        <family val="2"/>
        <scheme val="minor"/>
      </rPr>
      <t xml:space="preserve"> указывается, если доля заявлений, поданных через сайт (портал, ИС), по которым было принято решение об отказе в предоставлении услуги или предоставлении результата, отличного от того, который был запрошен в заявлении, составляет 30% или меньше от общего количества заявлений на получение услуги, поданных через сайт (портал, ИС) за период с 1 января по 31 декабря года, предшествующего году оценки.
</t>
    </r>
    <r>
      <rPr>
        <b/>
        <sz val="12"/>
        <rFont val="Calibri"/>
        <family val="2"/>
        <charset val="204"/>
        <scheme val="minor"/>
      </rPr>
      <t>Ответ "Нет"</t>
    </r>
    <r>
      <rPr>
        <sz val="12"/>
        <rFont val="Calibri"/>
        <family val="2"/>
        <scheme val="minor"/>
      </rPr>
      <t xml:space="preserve"> указывается, если доля заявлений, поданных через сайт (портал, ИС), по которым было принято решение об отказе в предоставлении услуги или предоставлении результата, отличного от того, который был запрошен в заявлении, превышает 30% от общего количества заявлений на получение услуги, поданных через сайт (портал, ИС) за период с 1 января по 31 декабря года, предшествующего году оценки.
</t>
    </r>
    <r>
      <rPr>
        <b/>
        <sz val="12"/>
        <rFont val="Calibri"/>
        <family val="2"/>
        <charset val="204"/>
        <scheme val="minor"/>
      </rPr>
      <t>Ответ "Не применимо"</t>
    </r>
    <r>
      <rPr>
        <sz val="12"/>
        <rFont val="Calibri"/>
        <family val="2"/>
        <scheme val="minor"/>
      </rPr>
      <t xml:space="preserve"> указывается, если услуга не предусматривает возможность отказа в ее предоставлении и предусматривает только один результат ее предоставления.  Также указывается,  если оценка проводится спустя менее чем 1 месяц с момента начала предоставления услуги.
</t>
    </r>
  </si>
  <si>
    <r>
      <rPr>
        <b/>
        <sz val="12"/>
        <rFont val="Calibri"/>
        <family val="2"/>
        <charset val="204"/>
        <scheme val="minor"/>
      </rPr>
      <t>Ответ "Да"</t>
    </r>
    <r>
      <rPr>
        <sz val="12"/>
        <rFont val="Calibri"/>
        <family val="2"/>
        <scheme val="minor"/>
      </rPr>
      <t xml:space="preserve"> указывается, если доля заявлений, поданных через сайт (портал, ИС), по которым было принято решение об отказе в предоставлении услуги или предоставлении результата, отличного от того, который был запрошен в заявлении, и такое решение было успешно оспорено в рамках досудебной процедуры либо в суде, составляет 5% или меньше от общего количества заявлений на получение услуги, поданных поданных через сайт (портал, ИС) за период с 1 января по 31 декабря года, предшествующего году оценки. 
</t>
    </r>
    <r>
      <rPr>
        <b/>
        <sz val="12"/>
        <rFont val="Calibri"/>
        <family val="2"/>
        <charset val="204"/>
        <scheme val="minor"/>
      </rPr>
      <t>Ответ "Нет"</t>
    </r>
    <r>
      <rPr>
        <sz val="12"/>
        <rFont val="Calibri"/>
        <family val="2"/>
        <scheme val="minor"/>
      </rPr>
      <t xml:space="preserve"> указывается, если доля заявлений, поданных через сайт (портал, ИС), по которым было принято решение об отказе в предоставлении услуги или предоставлении результата, отличного от того, который был запрошен в заявлении, и такое решение было успешно оспорено в рамках досудебной процедуры либо в суде, превышает 5% от общего количества заявлений на получение услуги, поданных через сайт (портал, ИС) за период с 1 января по 31 декабря года, предшествующего году оценки.
</t>
    </r>
    <r>
      <rPr>
        <b/>
        <sz val="12"/>
        <rFont val="Calibri"/>
        <family val="2"/>
        <charset val="204"/>
        <scheme val="minor"/>
      </rPr>
      <t>Ответ "Не применимо"</t>
    </r>
    <r>
      <rPr>
        <sz val="12"/>
        <rFont val="Calibri"/>
        <family val="2"/>
        <scheme val="minor"/>
      </rPr>
      <t xml:space="preserve"> указывается, если услуга не предусматривает возможность отказа в ее предоставлении и предусматривает только один результат ее предоставления. Также указывается,  если оценка проводится спустя менее чем 1 месяц с момента начала предоставления услуги.</t>
    </r>
  </si>
  <si>
    <r>
      <rPr>
        <b/>
        <sz val="12"/>
        <color theme="1"/>
        <rFont val="Calibri"/>
        <family val="2"/>
        <scheme val="minor"/>
      </rPr>
      <t xml:space="preserve">Ответ "Да" </t>
    </r>
    <r>
      <rPr>
        <sz val="12"/>
        <color theme="1"/>
        <rFont val="Calibri"/>
        <family val="2"/>
        <scheme val="minor"/>
      </rPr>
      <t xml:space="preserve">указывается, если доля заявлений, поданных через сайт (портал, ИС), по которым был превышен регламентный срок оказания услуги, составляет 5% и менее от общего количества заявлений, поданных через сайт (портал, ИС), за период с 1 января по 31 декабря года, предшествующего году оценки.
</t>
    </r>
    <r>
      <rPr>
        <b/>
        <sz val="12"/>
        <color theme="1"/>
        <rFont val="Calibri"/>
        <family val="2"/>
        <scheme val="minor"/>
      </rPr>
      <t>Ответ "Нет</t>
    </r>
    <r>
      <rPr>
        <sz val="12"/>
        <color theme="1"/>
        <rFont val="Calibri"/>
        <family val="2"/>
        <scheme val="minor"/>
      </rPr>
      <t xml:space="preserve">" указывается, если доля заявлений, поданных через сайт (портал, ИС), по которым был превышен регламентный срок оказания услуги, составляет более 5% от общего количества заявлений, поданных через сайт (портал, ИС), за период с 1 января по 31 декабря года, предшествующего году оценки.
</t>
    </r>
    <r>
      <rPr>
        <b/>
        <sz val="12"/>
        <color theme="1"/>
        <rFont val="Calibri"/>
        <family val="2"/>
        <charset val="204"/>
        <scheme val="minor"/>
      </rPr>
      <t>Ответ "Не применимо"</t>
    </r>
    <r>
      <rPr>
        <sz val="12"/>
        <color theme="1"/>
        <rFont val="Calibri"/>
        <family val="2"/>
        <scheme val="minor"/>
      </rPr>
      <t xml:space="preserve">  указывается,  если оценка проводится спустя менее чем 1 месяц с момента начала предоставления услуги.</t>
    </r>
  </si>
  <si>
    <r>
      <rPr>
        <b/>
        <sz val="12"/>
        <rFont val="Calibri"/>
        <family val="2"/>
        <scheme val="minor"/>
      </rPr>
      <t>Ответ "Да"</t>
    </r>
    <r>
      <rPr>
        <sz val="12"/>
        <rFont val="Calibri"/>
        <family val="2"/>
        <scheme val="minor"/>
      </rPr>
      <t xml:space="preserve"> указывается, если средняя оценка удовлетворенности качеством работы по оказанию услуги за последние три месяца перед проведением оценки составляет 4,5 баллов и более
</t>
    </r>
    <r>
      <rPr>
        <b/>
        <sz val="12"/>
        <rFont val="Calibri"/>
        <family val="2"/>
        <scheme val="minor"/>
      </rPr>
      <t>Ответ "Нет"</t>
    </r>
    <r>
      <rPr>
        <sz val="12"/>
        <rFont val="Calibri"/>
        <family val="2"/>
        <scheme val="minor"/>
      </rPr>
      <t xml:space="preserve"> указывается, если средняя оценка удовлетворенности качеством работы по оказанию услуги за последние три месяца перед проведением оценки составляет менее 4,5 баллов
</t>
    </r>
    <r>
      <rPr>
        <b/>
        <sz val="12"/>
        <rFont val="Calibri"/>
        <family val="2"/>
        <charset val="204"/>
        <scheme val="minor"/>
      </rPr>
      <t>Ответ "Не применимо"</t>
    </r>
    <r>
      <rPr>
        <sz val="12"/>
        <rFont val="Calibri"/>
        <family val="2"/>
        <scheme val="minor"/>
      </rPr>
      <t xml:space="preserve">  указывается,  если оценка проводится спустя менее чем 1 месяц с момента начала предоставления услуги.</t>
    </r>
  </si>
  <si>
    <r>
      <rPr>
        <b/>
        <sz val="12"/>
        <rFont val="Calibri"/>
        <family val="2"/>
        <charset val="204"/>
        <scheme val="minor"/>
      </rPr>
      <t>Ответ "Да"</t>
    </r>
    <r>
      <rPr>
        <sz val="12"/>
        <rFont val="Calibri"/>
        <family val="2"/>
        <charset val="204"/>
        <scheme val="minor"/>
      </rPr>
      <t xml:space="preserve"> указывается, если доля заявлений, поданных через сайт (портал, ИС), по которым поступили жалобы на действия или бездействие служащих в рамках оказания услуги, признанные обоснованными, не превышает 5% от общего числа заявлений, поданных через сайт (портал, ИС) за период с 1 января по 31 декабря года, предшествующего году проведения оценки. 
</t>
    </r>
    <r>
      <rPr>
        <b/>
        <sz val="12"/>
        <rFont val="Calibri"/>
        <family val="2"/>
        <charset val="204"/>
        <scheme val="minor"/>
      </rPr>
      <t>Ответ "Нет"</t>
    </r>
    <r>
      <rPr>
        <sz val="12"/>
        <rFont val="Calibri"/>
        <family val="2"/>
        <charset val="204"/>
        <scheme val="minor"/>
      </rPr>
      <t xml:space="preserve"> указывается, если доля заявлений, поданных через сайт (портал, ИС), по которым поступили жалобы на действия или бездействие служащих в рамках оказания услуги, признанные обоснованными, превышает 5% от общего числа заявлений, поданных через сайт (портал, ИС) за период с 1 января по 31 декабря года, предшествующего году проведения оценки. 
</t>
    </r>
    <r>
      <rPr>
        <b/>
        <sz val="12"/>
        <rFont val="Calibri"/>
        <family val="2"/>
        <charset val="204"/>
        <scheme val="minor"/>
      </rPr>
      <t>Ответ "Не применимо"</t>
    </r>
    <r>
      <rPr>
        <sz val="12"/>
        <rFont val="Calibri"/>
        <family val="2"/>
        <charset val="204"/>
        <scheme val="minor"/>
      </rPr>
      <t xml:space="preserve">  указывается,  если оценка проводится спустя менее чем 1 месяц с момента начала предоставления услуги.</t>
    </r>
  </si>
  <si>
    <r>
      <rPr>
        <b/>
        <sz val="12"/>
        <rFont val="Calibri"/>
        <family val="2"/>
        <charset val="204"/>
        <scheme val="minor"/>
      </rPr>
      <t>Ответ "Да"</t>
    </r>
    <r>
      <rPr>
        <sz val="12"/>
        <rFont val="Calibri"/>
        <family val="2"/>
        <charset val="204"/>
        <scheme val="minor"/>
      </rPr>
      <t xml:space="preserve"> указывается, если доля заявлений, по которым в процессе отправки через ЕПГУ возникли ошибки, не превышает 1% от общего количества отправленных заявлений (пользователь нажал кнопку «отправить») через ЕПГУ за период с 1 января по 31 декабря года, предшествующего году проведения оценки.
</t>
    </r>
    <r>
      <rPr>
        <b/>
        <sz val="12"/>
        <rFont val="Calibri"/>
        <family val="2"/>
        <charset val="204"/>
        <scheme val="minor"/>
      </rPr>
      <t xml:space="preserve">Ответ "Нет" </t>
    </r>
    <r>
      <rPr>
        <sz val="12"/>
        <rFont val="Calibri"/>
        <family val="2"/>
        <charset val="204"/>
        <scheme val="minor"/>
      </rPr>
      <t xml:space="preserve">указывается, если доля заявлений, по которым в процессе отправки через ЕПГУ возникли ошибки, превышает 1% от общего количества отправленных заявлений (пользователь нажал кнопку «отправить») через ЕПГУ за период с 1 января по 31 декабря года, предшествующего году проведения оценки.
</t>
    </r>
    <r>
      <rPr>
        <b/>
        <sz val="12"/>
        <rFont val="Calibri"/>
        <family val="2"/>
        <charset val="204"/>
        <scheme val="minor"/>
      </rPr>
      <t>Ответ "Не применимо"</t>
    </r>
    <r>
      <rPr>
        <sz val="12"/>
        <rFont val="Calibri"/>
        <family val="2"/>
        <charset val="204"/>
        <scheme val="minor"/>
      </rPr>
      <t xml:space="preserve">  указывается,  если оценка проводится спустя менее чем 1 месяц с момента начала предоставления услуги.. Также ответ "Не применимо" указывается, если взаимодействие происходит в беззаявительном порядке. </t>
    </r>
  </si>
  <si>
    <r>
      <rPr>
        <b/>
        <sz val="12"/>
        <rFont val="Calibri"/>
        <family val="2"/>
        <charset val="204"/>
        <scheme val="minor"/>
      </rPr>
      <t>Ответ "Да"</t>
    </r>
    <r>
      <rPr>
        <sz val="12"/>
        <rFont val="Calibri"/>
        <family val="2"/>
        <scheme val="minor"/>
      </rPr>
      <t xml:space="preserve"> указывается, если доля обращений за получением услуги в электронном виде с использованием ЕПГУ в общем количестве обращений составляет 60% и более за период с 1 января по 31 декабря года, предшествующего году проведения оценки. 
</t>
    </r>
    <r>
      <rPr>
        <b/>
        <sz val="12"/>
        <rFont val="Calibri"/>
        <family val="2"/>
        <charset val="204"/>
        <scheme val="minor"/>
      </rPr>
      <t>Ответ "Нет"</t>
    </r>
    <r>
      <rPr>
        <sz val="12"/>
        <rFont val="Calibri"/>
        <family val="2"/>
        <scheme val="minor"/>
      </rPr>
      <t xml:space="preserve"> указывается, если доля обращений за получением услуги в электронном виде с использованием ЕПГУ в общем количестве обращений составляет менее 60% за период с 1 января по 31 декабря года, предшествующего году проведения оценки.
Ответ "Не применимо"  указывается,  если оценка проводится спустя менее чем 1 месяц с момента начала предоставления услуги.. Также ответ "Не применимо" указывается, если взаимодействие происходит в беззаявительном порядке. </t>
    </r>
  </si>
  <si>
    <t>Рассчитывается как процент ответов "Нет" на вопросы низкой критичности от числа применимых вопросов низкой критичности в разделе</t>
  </si>
  <si>
    <t>Рассчитывается как процент ответов "Нет" на вопросы средней критичности от числа применимых вопросов средней критичности в разделе</t>
  </si>
  <si>
    <t>Рассчитывается как доля ответов "Да" от общего числа применимых вопросов в разделе</t>
  </si>
  <si>
    <r>
      <rPr>
        <b/>
        <sz val="12"/>
        <rFont val="Calibri"/>
        <family val="2"/>
        <scheme val="minor"/>
      </rPr>
      <t>Ответ "Да"</t>
    </r>
    <r>
      <rPr>
        <sz val="12"/>
        <rFont val="Calibri"/>
        <family val="2"/>
        <scheme val="minor"/>
      </rPr>
      <t xml:space="preserve"> указывается, если на странице / форме услуги на ЕПГУ реализована возможность подать заявление на досудебное обжалование результата услуги
</t>
    </r>
    <r>
      <rPr>
        <b/>
        <sz val="12"/>
        <rFont val="Calibri"/>
        <family val="2"/>
        <charset val="204"/>
        <scheme val="minor"/>
      </rPr>
      <t>Ответ "Нет"</t>
    </r>
    <r>
      <rPr>
        <sz val="12"/>
        <rFont val="Calibri"/>
        <family val="2"/>
        <scheme val="minor"/>
      </rPr>
      <t xml:space="preserve"> указывается, если на странице / форме услуги на ЕПГУ не реализована возможность подать заявление на досудебное обжалование результата услуги.
</t>
    </r>
    <r>
      <rPr>
        <b/>
        <sz val="12"/>
        <rFont val="Calibri"/>
        <family val="2"/>
        <charset val="204"/>
        <scheme val="minor"/>
      </rPr>
      <t>Ответ "Не применимо"</t>
    </r>
    <r>
      <rPr>
        <sz val="12"/>
        <rFont val="Calibri"/>
        <family val="2"/>
        <scheme val="minor"/>
      </rPr>
      <t xml:space="preserve"> указывается, если услуга заключается в предоставлении информации</t>
    </r>
  </si>
  <si>
    <r>
      <rPr>
        <b/>
        <sz val="12"/>
        <color theme="1"/>
        <rFont val="Calibri"/>
        <family val="2"/>
        <charset val="204"/>
        <scheme val="minor"/>
      </rPr>
      <t>Ответ "Да"</t>
    </r>
    <r>
      <rPr>
        <sz val="12"/>
        <color theme="1"/>
        <rFont val="Calibri"/>
        <family val="2"/>
        <scheme val="minor"/>
      </rPr>
      <t xml:space="preserve"> указывается, </t>
    </r>
    <r>
      <rPr>
        <sz val="12"/>
        <rFont val="Calibri"/>
        <family val="2"/>
        <charset val="204"/>
        <scheme val="minor"/>
      </rPr>
      <t xml:space="preserve">если в течение 60 минут после предоставления заявителю результата оказания услуги на ЕПГУ ему направляется предложение оценить удобство и качество процесса ее предоставления. </t>
    </r>
    <r>
      <rPr>
        <sz val="12"/>
        <color theme="1"/>
        <rFont val="Calibri"/>
        <family val="2"/>
        <scheme val="minor"/>
      </rPr>
      <t xml:space="preserve">
</t>
    </r>
    <r>
      <rPr>
        <b/>
        <sz val="12"/>
        <color theme="1"/>
        <rFont val="Calibri"/>
        <family val="2"/>
        <charset val="204"/>
        <scheme val="minor"/>
      </rPr>
      <t>Ответ "Нет"</t>
    </r>
    <r>
      <rPr>
        <sz val="12"/>
        <color theme="1"/>
        <rFont val="Calibri"/>
        <family val="2"/>
        <scheme val="minor"/>
      </rPr>
      <t xml:space="preserve"> указывается, если в течение 60 минут после предоставления заявителю результата оказания услуги на ЕПГУ ему не направляется предложение оценить удобство и качество процесса ее предоставления. 
Ответ </t>
    </r>
    <r>
      <rPr>
        <b/>
        <sz val="12"/>
        <color theme="1"/>
        <rFont val="Calibri"/>
        <family val="2"/>
        <charset val="204"/>
        <scheme val="minor"/>
      </rPr>
      <t>"Не применимо"</t>
    </r>
    <r>
      <rPr>
        <sz val="12"/>
        <color theme="1"/>
        <rFont val="Calibri"/>
        <family val="2"/>
        <scheme val="minor"/>
      </rPr>
      <t xml:space="preserve"> указывается, если услуга предоставляется в беззаявительном порядке.</t>
    </r>
  </si>
  <si>
    <r>
      <rPr>
        <b/>
        <sz val="12"/>
        <rFont val="Calibri"/>
        <family val="2"/>
        <charset val="204"/>
        <scheme val="minor"/>
      </rPr>
      <t>Ответ "Да"</t>
    </r>
    <r>
      <rPr>
        <sz val="12"/>
        <rFont val="Calibri"/>
        <family val="2"/>
        <charset val="204"/>
        <scheme val="minor"/>
      </rPr>
      <t xml:space="preserve"> указывается, если ведомством, предоставляющим услугу, обеспечена передача статусов и результатов предоставления соответствующих услуг в личные кабинеты заявителей на ЕПГУ, вне зависимости  от способа (канала) подачи заявления (сайты, порталы, ИС)
</t>
    </r>
    <r>
      <rPr>
        <b/>
        <sz val="12"/>
        <rFont val="Calibri"/>
        <family val="2"/>
        <charset val="204"/>
        <scheme val="minor"/>
      </rPr>
      <t>Ответ "Нет"</t>
    </r>
    <r>
      <rPr>
        <sz val="12"/>
        <rFont val="Calibri"/>
        <family val="2"/>
        <charset val="204"/>
        <scheme val="minor"/>
      </rPr>
      <t xml:space="preserve"> указывается, если ведомством, предоставляющим услугу, не обеспечена передача статусов и результатов предоставления соответствующих услуг в личные кабинеты заявителей в ЕПГУ, вне зависимости  от способа подачи заявления (сайты, порталы, ИС)
Ответ </t>
    </r>
    <r>
      <rPr>
        <b/>
        <sz val="12"/>
        <rFont val="Calibri"/>
        <family val="2"/>
        <charset val="204"/>
        <scheme val="minor"/>
      </rPr>
      <t>"Не применимо"</t>
    </r>
    <r>
      <rPr>
        <sz val="12"/>
        <rFont val="Calibri"/>
        <family val="2"/>
        <charset val="204"/>
        <scheme val="minor"/>
      </rPr>
      <t xml:space="preserve"> указывается, если услуга предоставляется в беззаявительном порядке</t>
    </r>
  </si>
  <si>
    <r>
      <rPr>
        <b/>
        <sz val="12"/>
        <color theme="1"/>
        <rFont val="Calibri"/>
        <family val="2"/>
        <charset val="204"/>
        <scheme val="minor"/>
      </rPr>
      <t>Ответ "Да"</t>
    </r>
    <r>
      <rPr>
        <sz val="12"/>
        <color theme="1"/>
        <rFont val="Calibri"/>
        <family val="2"/>
        <scheme val="minor"/>
      </rPr>
      <t xml:space="preserve"> указывается, если в течение 60 минут после предоставления заявителю результата оказания услуги на сайте (портале, ИС) ему направляется предложение оценить удобство и качество процесса ее предоставления. 
</t>
    </r>
    <r>
      <rPr>
        <b/>
        <sz val="12"/>
        <color theme="1"/>
        <rFont val="Calibri"/>
        <family val="2"/>
        <charset val="204"/>
        <scheme val="minor"/>
      </rPr>
      <t>Ответ "Нет"</t>
    </r>
    <r>
      <rPr>
        <sz val="12"/>
        <color theme="1"/>
        <rFont val="Calibri"/>
        <family val="2"/>
        <scheme val="minor"/>
      </rPr>
      <t xml:space="preserve"> указывается, если в течение 60 минут после предоставления заявителю результата оказания услуги на сайте (портале, ИС) ему не направляется предложение оценить удобство и качество процесса ее предоставления. 
Ответ "Нет" указывается, если услуга предоставляется в беззаявительном порядке. </t>
    </r>
  </si>
  <si>
    <t>Рассчитывается как процент ответов "Нет" на вопросы высокой критичности от числа применимых вопросов высокой критичности в разделе</t>
  </si>
  <si>
    <r>
      <rPr>
        <b/>
        <sz val="12"/>
        <color theme="1"/>
        <rFont val="Calibri"/>
        <family val="2"/>
        <charset val="204"/>
        <scheme val="minor"/>
      </rPr>
      <t>Ответ "Да"</t>
    </r>
    <r>
      <rPr>
        <sz val="12"/>
        <color theme="1"/>
        <rFont val="Calibri"/>
        <family val="2"/>
        <charset val="204"/>
        <scheme val="minor"/>
      </rPr>
      <t xml:space="preserve"> указывается, если заявитель может подать заявление и получить результат предоставления услуги без необходимости лично посещать органы власти, МФЦ и иные организации, за исключением доноса документов, являющихся документов личного хранения.
</t>
    </r>
    <r>
      <rPr>
        <b/>
        <sz val="12"/>
        <color theme="1"/>
        <rFont val="Calibri"/>
        <family val="2"/>
        <charset val="204"/>
        <scheme val="minor"/>
      </rPr>
      <t>Ответ "Нет"</t>
    </r>
    <r>
      <rPr>
        <sz val="12"/>
        <color theme="1"/>
        <rFont val="Calibri"/>
        <family val="2"/>
        <charset val="204"/>
        <scheme val="minor"/>
      </rPr>
      <t xml:space="preserve"> указывается, если для подачи заявления или получения результата предоставления услуги заявителю необходимо лично посещать органы власти, МФЦ и иные организации.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 результат предоставления услуги может быть предоставлен только лично заявителю в бумажном виде на основании законодательства (в т.ч. паспорт, водительское удостоверение)
 - взаимодействие происходит в беззаявительном порядке
 - услуга предусматривает необходимость доноса документов личного хранения
</t>
    </r>
  </si>
  <si>
    <r>
      <rPr>
        <b/>
        <sz val="12"/>
        <color theme="1"/>
        <rFont val="Calibri"/>
        <family val="2"/>
        <charset val="204"/>
        <scheme val="minor"/>
      </rPr>
      <t>Ответ "Да"</t>
    </r>
    <r>
      <rPr>
        <sz val="12"/>
        <color theme="1"/>
        <rFont val="Calibri"/>
        <family val="2"/>
        <charset val="204"/>
        <scheme val="minor"/>
      </rPr>
      <t xml:space="preserve"> указывается, если заявитель может подать заявление и получить результат предоставления услуги без необходимости лично посещать органы власти, МФЦ и иные организации, , за исключением доноса документов, являющихся документов личного хранения.
</t>
    </r>
    <r>
      <rPr>
        <b/>
        <sz val="12"/>
        <color theme="1"/>
        <rFont val="Calibri"/>
        <family val="2"/>
        <charset val="204"/>
        <scheme val="minor"/>
      </rPr>
      <t>Ответ "Нет"</t>
    </r>
    <r>
      <rPr>
        <sz val="12"/>
        <color theme="1"/>
        <rFont val="Calibri"/>
        <family val="2"/>
        <charset val="204"/>
        <scheme val="minor"/>
      </rPr>
      <t xml:space="preserve"> указывается, если для подачи заявления или получения результата предоставления услуги заявителю необходимо лично посещать органы власти, МФЦ и иные организации. 
</t>
    </r>
    <r>
      <rPr>
        <b/>
        <sz val="12"/>
        <color theme="1"/>
        <rFont val="Calibri"/>
        <family val="2"/>
        <charset val="204"/>
        <scheme val="minor"/>
      </rPr>
      <t>Ответ "Не применимо"</t>
    </r>
    <r>
      <rPr>
        <sz val="12"/>
        <color theme="1"/>
        <rFont val="Calibri"/>
        <family val="2"/>
        <charset val="204"/>
        <scheme val="minor"/>
      </rPr>
      <t xml:space="preserve"> указывается, если результат предоставления услуги может быть предоставлен только лично заявителю в бумажном виде на основании законодательства (в т.ч. паспорт, водительское удостоверение, и т.д.). 
</t>
    </r>
  </si>
  <si>
    <r>
      <rPr>
        <b/>
        <sz val="12"/>
        <color theme="1"/>
        <rFont val="Calibri"/>
        <family val="2"/>
        <charset val="204"/>
        <scheme val="minor"/>
      </rPr>
      <t>Приложение № 3</t>
    </r>
    <r>
      <rPr>
        <sz val="12"/>
        <color theme="1"/>
        <rFont val="Calibri"/>
        <family val="2"/>
        <scheme val="minor"/>
      </rPr>
      <t xml:space="preserve">
к протоколу заседания межведомственной рабочей группы по внедрению клиентоцентричности в государственное управление
от 13 марта 2025 г. № 26-АХ</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</si>
</sst>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204"/>
      <scheme val="minor"/>
    </font>
    <font>
      <i/>
      <sz val="12"/>
      <color theme="1"/>
      <name val="Calibri"/>
      <family val="2"/>
      <charset val="204"/>
      <scheme val="minor"/>
    </font>
    <font>
      <b/>
      <sz val="12"/>
      <color theme="1"/>
      <name val="Calibri"/>
      <family val="2"/>
      <scheme val="minor"/>
    </font>
    <font>
      <sz val="12"/>
      <color theme="1"/>
      <name val="Calibri"/>
      <family val="2"/>
      <scheme val="minor"/>
    </font>
    <font>
      <i/>
      <sz val="12"/>
      <color theme="1"/>
      <name val="Calibri"/>
      <family val="2"/>
      <scheme val="minor"/>
    </font>
    <font>
      <i/>
      <sz val="12"/>
      <name val="Calibri"/>
      <family val="2"/>
      <scheme val="minor"/>
    </font>
    <font>
      <b/>
      <sz val="12"/>
      <name val="Calibri"/>
      <family val="2"/>
      <scheme val="minor"/>
    </font>
    <font>
      <sz val="12"/>
      <name val="Calibri"/>
      <family val="2"/>
      <scheme val="minor"/>
    </font>
    <font>
      <sz val="12"/>
      <color theme="1"/>
      <name val="Calibri"/>
      <family val="2"/>
      <charset val="204"/>
      <scheme val="minor"/>
    </font>
    <font>
      <b/>
      <sz val="12"/>
      <color theme="1"/>
      <name val="Calibri"/>
      <family val="2"/>
      <charset val="204"/>
      <scheme val="minor"/>
    </font>
    <font>
      <sz val="12"/>
      <name val="Calibri"/>
      <family val="2"/>
      <charset val="204"/>
      <scheme val="minor"/>
    </font>
    <font>
      <b/>
      <sz val="12"/>
      <name val="Calibri"/>
      <family val="2"/>
      <charset val="204"/>
      <scheme val="minor"/>
    </font>
    <font>
      <b/>
      <sz val="14"/>
      <color theme="1"/>
      <name val="Calibri"/>
      <family val="2"/>
      <scheme val="minor"/>
    </font>
    <font>
      <sz val="14"/>
      <color theme="1"/>
      <name val="Calibri"/>
      <family val="2"/>
      <scheme val="minor"/>
    </font>
    <font>
      <b/>
      <sz val="16"/>
      <color theme="1"/>
      <name val="Calibri"/>
      <family val="2"/>
      <scheme val="minor"/>
    </font>
    <font>
      <sz val="16"/>
      <color theme="1"/>
      <name val="Calibri"/>
      <family val="2"/>
      <scheme val="minor"/>
    </font>
    <font>
      <b/>
      <i/>
      <sz val="12"/>
      <color theme="1"/>
      <name val="Calibri"/>
      <family val="2"/>
      <charset val="204"/>
      <scheme val="minor"/>
    </font>
    <font>
      <sz val="8"/>
      <name val="Calibri"/>
      <family val="2"/>
      <charset val="204"/>
      <scheme val="minor"/>
    </font>
    <font>
      <b/>
      <sz val="18"/>
      <color theme="1"/>
      <name val="Calibri"/>
      <family val="2"/>
      <charset val="204"/>
      <scheme val="minor"/>
    </font>
    <font>
      <sz val="11"/>
      <color theme="1"/>
      <name val="Calibri"/>
      <family val="2"/>
      <charset val="204"/>
      <scheme val="minor"/>
    </font>
    <font>
      <b/>
      <sz val="10"/>
      <color theme="1"/>
      <name val="Calibri"/>
      <family val="2"/>
      <charset val="204"/>
      <scheme val="minor"/>
    </font>
    <font>
      <b/>
      <sz val="11"/>
      <color theme="1"/>
      <name val="Calibri"/>
      <family val="2"/>
      <charset val="204"/>
      <scheme val="minor"/>
    </font>
    <font>
      <sz val="14"/>
      <name val="Calibri"/>
      <family val="2"/>
      <charset val="204"/>
      <scheme val="minor"/>
    </font>
    <font>
      <b/>
      <sz val="16"/>
      <name val="Calibri"/>
      <family val="2"/>
      <charset val="204"/>
      <scheme val="minor"/>
    </font>
    <font>
      <i/>
      <sz val="12"/>
      <name val="Calibri"/>
      <family val="2"/>
      <charset val="204"/>
      <scheme val="minor"/>
    </font>
    <font>
      <b/>
      <sz val="18"/>
      <color theme="1"/>
      <name val="Calibri"/>
      <family val="2"/>
      <scheme val="minor"/>
    </font>
  </fonts>
  <fills count="13">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FFCCCC"/>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9" fontId="19" fillId="0" borderId="0" applyFont="0" applyFill="0" applyBorder="0" applyAlignment="0" applyProtection="0"/>
  </cellStyleXfs>
  <cellXfs count="127">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horizontal="center" wrapText="1"/>
    </xf>
    <xf numFmtId="0" fontId="13" fillId="0" borderId="0" xfId="0" applyFont="1" applyAlignment="1">
      <alignment horizontal="left"/>
    </xf>
    <xf numFmtId="0" fontId="12" fillId="3" borderId="1" xfId="0" applyFont="1" applyFill="1" applyBorder="1" applyAlignment="1">
      <alignment horizontal="center" vertical="top"/>
    </xf>
    <xf numFmtId="0" fontId="12" fillId="3" borderId="1" xfId="0" applyFont="1" applyFill="1" applyBorder="1" applyAlignment="1">
      <alignment horizontal="center" vertical="top" wrapText="1"/>
    </xf>
    <xf numFmtId="0" fontId="13" fillId="0" borderId="0" xfId="0" applyFont="1"/>
    <xf numFmtId="0" fontId="15" fillId="0" borderId="0" xfId="0" applyFont="1"/>
    <xf numFmtId="0" fontId="3" fillId="0" borderId="0" xfId="0" applyFont="1" applyAlignment="1">
      <alignment vertical="top"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6" fillId="0" borderId="1" xfId="0" applyFont="1" applyBorder="1" applyAlignment="1">
      <alignment horizontal="left" vertical="top" wrapText="1"/>
    </xf>
    <xf numFmtId="0" fontId="2" fillId="0" borderId="1" xfId="0" applyFont="1" applyBorder="1" applyAlignment="1">
      <alignment horizontal="left" vertical="top" wrapText="1"/>
    </xf>
    <xf numFmtId="0" fontId="7" fillId="0" borderId="1" xfId="0" applyFont="1" applyBorder="1" applyAlignment="1">
      <alignment vertical="top" wrapText="1"/>
    </xf>
    <xf numFmtId="0" fontId="11" fillId="0" borderId="1" xfId="0" applyFont="1" applyBorder="1" applyAlignment="1">
      <alignment vertical="top" wrapText="1"/>
    </xf>
    <xf numFmtId="0" fontId="5" fillId="0" borderId="1" xfId="0" applyFont="1" applyBorder="1" applyAlignment="1">
      <alignment vertical="top" wrapText="1"/>
    </xf>
    <xf numFmtId="0" fontId="5" fillId="0" borderId="3" xfId="0" applyFont="1" applyBorder="1" applyAlignment="1">
      <alignment vertical="top" wrapText="1"/>
    </xf>
    <xf numFmtId="0" fontId="3" fillId="0" borderId="1" xfId="0" applyFont="1" applyBorder="1" applyAlignment="1">
      <alignment horizontal="center" vertical="center"/>
    </xf>
    <xf numFmtId="0" fontId="20" fillId="0" borderId="0" xfId="0" applyFont="1"/>
    <xf numFmtId="17" fontId="9" fillId="0" borderId="1" xfId="0" applyNumberFormat="1" applyFont="1" applyBorder="1" applyAlignment="1">
      <alignment horizontal="center" vertical="top"/>
    </xf>
    <xf numFmtId="0" fontId="9" fillId="0" borderId="1" xfId="0" applyFont="1" applyBorder="1" applyAlignment="1">
      <alignment horizontal="center" vertical="center"/>
    </xf>
    <xf numFmtId="0" fontId="3" fillId="0" borderId="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9" fontId="0" fillId="0" borderId="0" xfId="0" applyNumberFormat="1"/>
    <xf numFmtId="0" fontId="21" fillId="0" borderId="0" xfId="0" applyFont="1"/>
    <xf numFmtId="9" fontId="22" fillId="0" borderId="3" xfId="1" applyFont="1" applyBorder="1" applyAlignment="1">
      <alignment horizontal="center" vertical="center"/>
    </xf>
    <xf numFmtId="0" fontId="9" fillId="0" borderId="0" xfId="0" applyFont="1" applyAlignment="1">
      <alignment horizontal="center" vertical="top"/>
    </xf>
    <xf numFmtId="0" fontId="9" fillId="0" borderId="6" xfId="0" applyFont="1" applyBorder="1" applyAlignment="1">
      <alignment horizontal="center" vertical="top"/>
    </xf>
    <xf numFmtId="0" fontId="9" fillId="0" borderId="9" xfId="0" applyFont="1" applyBorder="1" applyAlignment="1">
      <alignment horizontal="center" vertical="top"/>
    </xf>
    <xf numFmtId="0" fontId="9" fillId="0" borderId="2" xfId="0" applyFont="1" applyBorder="1" applyAlignment="1">
      <alignment horizontal="center" vertical="top"/>
    </xf>
    <xf numFmtId="9" fontId="22" fillId="0" borderId="7" xfId="1" applyFont="1" applyBorder="1" applyAlignment="1">
      <alignment horizontal="center" vertical="center"/>
    </xf>
    <xf numFmtId="9" fontId="23" fillId="0" borderId="0" xfId="1" applyFont="1" applyBorder="1" applyAlignment="1">
      <alignment horizontal="center" vertical="center"/>
    </xf>
    <xf numFmtId="0" fontId="9" fillId="0" borderId="0" xfId="0" applyFont="1" applyAlignment="1">
      <alignment horizontal="left" vertical="center" indent="4"/>
    </xf>
    <xf numFmtId="0" fontId="5" fillId="0" borderId="0" xfId="0" applyFont="1" applyAlignment="1">
      <alignment vertical="top" wrapText="1"/>
    </xf>
    <xf numFmtId="0" fontId="7" fillId="0" borderId="1" xfId="0" applyFont="1" applyBorder="1" applyAlignment="1">
      <alignment horizontal="left" vertical="top"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9" fontId="22" fillId="0" borderId="4" xfId="1" applyFont="1" applyFill="1" applyBorder="1" applyAlignment="1">
      <alignment horizontal="center" vertical="center" wrapText="1"/>
    </xf>
    <xf numFmtId="9" fontId="22" fillId="0" borderId="8" xfId="1" applyFont="1" applyBorder="1" applyAlignment="1">
      <alignment horizontal="center" vertical="center"/>
    </xf>
    <xf numFmtId="0" fontId="1"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24" fillId="0" borderId="1" xfId="0" applyFont="1" applyBorder="1" applyAlignment="1">
      <alignment horizontal="left" vertical="top" wrapText="1"/>
    </xf>
    <xf numFmtId="9" fontId="22" fillId="0" borderId="3" xfId="1" applyFont="1" applyFill="1" applyBorder="1" applyAlignment="1">
      <alignment horizontal="center" vertical="center" wrapText="1"/>
    </xf>
    <xf numFmtId="9" fontId="22" fillId="0" borderId="5" xfId="1" applyFont="1" applyBorder="1" applyAlignment="1">
      <alignment horizontal="center" vertical="center"/>
    </xf>
    <xf numFmtId="17" fontId="9" fillId="0" borderId="0" xfId="0" applyNumberFormat="1" applyFont="1" applyAlignment="1">
      <alignment horizontal="center" vertical="top"/>
    </xf>
    <xf numFmtId="0" fontId="9" fillId="0" borderId="0" xfId="0" applyFont="1" applyAlignment="1">
      <alignment horizontal="left" vertical="top" wrapText="1"/>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0" fontId="8" fillId="0" borderId="0" xfId="0" applyFont="1" applyAlignment="1">
      <alignment vertical="top" wrapText="1"/>
    </xf>
    <xf numFmtId="0" fontId="9" fillId="0" borderId="1" xfId="0" applyFont="1" applyFill="1" applyBorder="1" applyAlignment="1">
      <alignment horizontal="center" vertical="top"/>
    </xf>
    <xf numFmtId="0" fontId="3" fillId="6" borderId="1" xfId="0" applyFont="1" applyFill="1" applyBorder="1" applyAlignment="1">
      <alignment horizontal="center" vertical="center"/>
    </xf>
    <xf numFmtId="0" fontId="6"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3" fillId="5" borderId="1" xfId="0" applyFont="1" applyFill="1" applyBorder="1" applyAlignment="1">
      <alignment horizontal="center" vertical="center"/>
    </xf>
    <xf numFmtId="17" fontId="9" fillId="0" borderId="1" xfId="0" applyNumberFormat="1" applyFont="1" applyFill="1" applyBorder="1" applyAlignment="1">
      <alignment horizontal="center" vertical="top"/>
    </xf>
    <xf numFmtId="0" fontId="3" fillId="0" borderId="1" xfId="0" applyFont="1" applyFill="1" applyBorder="1" applyAlignment="1">
      <alignment horizontal="center" vertical="center"/>
    </xf>
    <xf numFmtId="0" fontId="3" fillId="0" borderId="1" xfId="0" applyFont="1" applyFill="1" applyBorder="1" applyAlignment="1" applyProtection="1">
      <alignment horizontal="center" vertical="center"/>
      <protection locked="0"/>
    </xf>
    <xf numFmtId="0" fontId="8" fillId="0" borderId="1" xfId="0" applyFont="1" applyFill="1" applyBorder="1" applyAlignment="1">
      <alignment vertical="top" wrapText="1"/>
    </xf>
    <xf numFmtId="0" fontId="3" fillId="0" borderId="0" xfId="0" applyFont="1" applyFill="1"/>
    <xf numFmtId="0" fontId="8" fillId="0" borderId="1" xfId="0" applyFont="1" applyFill="1" applyBorder="1" applyAlignment="1">
      <alignment horizontal="left" vertical="top" wrapText="1"/>
    </xf>
    <xf numFmtId="0" fontId="8" fillId="0" borderId="0" xfId="0" applyFont="1" applyFill="1"/>
    <xf numFmtId="9" fontId="23" fillId="0" borderId="11" xfId="1" applyFont="1" applyBorder="1" applyAlignment="1">
      <alignment horizontal="center" vertical="center" wrapText="1"/>
    </xf>
    <xf numFmtId="9" fontId="23" fillId="0" borderId="13" xfId="1" applyFont="1" applyBorder="1" applyAlignment="1">
      <alignment horizontal="center" vertical="center" wrapText="1"/>
    </xf>
    <xf numFmtId="0" fontId="6" fillId="0" borderId="16" xfId="0" applyFont="1" applyFill="1" applyBorder="1" applyAlignment="1">
      <alignment horizontal="left" vertical="top" wrapText="1"/>
    </xf>
    <xf numFmtId="0" fontId="6" fillId="0" borderId="1" xfId="0" applyFont="1" applyFill="1" applyBorder="1" applyAlignment="1">
      <alignment horizontal="center" vertical="top"/>
    </xf>
    <xf numFmtId="0" fontId="7" fillId="0"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3" fillId="0" borderId="1" xfId="0" applyFont="1" applyFill="1" applyBorder="1" applyAlignment="1">
      <alignment vertical="top" wrapText="1"/>
    </xf>
    <xf numFmtId="0" fontId="13" fillId="0" borderId="0" xfId="0" applyFont="1" applyFill="1" applyAlignment="1">
      <alignment horizontal="left"/>
    </xf>
    <xf numFmtId="0" fontId="7" fillId="0" borderId="1" xfId="0" applyFont="1" applyFill="1" applyBorder="1" applyAlignment="1">
      <alignment vertical="top" wrapText="1"/>
    </xf>
    <xf numFmtId="0" fontId="7" fillId="0" borderId="1" xfId="0" applyFont="1" applyFill="1" applyBorder="1" applyAlignment="1" applyProtection="1">
      <alignment horizontal="center" vertical="center"/>
      <protection locked="0"/>
    </xf>
    <xf numFmtId="0" fontId="10" fillId="0" borderId="1" xfId="0" applyFont="1" applyFill="1" applyBorder="1" applyAlignment="1">
      <alignment horizontal="left" vertical="top" wrapText="1"/>
    </xf>
    <xf numFmtId="0" fontId="7" fillId="0" borderId="0" xfId="0" applyFont="1" applyFill="1"/>
    <xf numFmtId="0" fontId="3" fillId="0" borderId="1" xfId="0" applyFont="1" applyFill="1" applyBorder="1" applyAlignment="1">
      <alignment horizontal="left" vertical="top" wrapText="1"/>
    </xf>
    <xf numFmtId="0" fontId="3" fillId="0" borderId="16" xfId="0" applyFont="1" applyFill="1" applyBorder="1" applyAlignment="1">
      <alignment horizontal="center" vertical="center"/>
    </xf>
    <xf numFmtId="0" fontId="9" fillId="0" borderId="16" xfId="0" applyFont="1" applyFill="1" applyBorder="1" applyAlignment="1">
      <alignment horizontal="center" vertical="top"/>
    </xf>
    <xf numFmtId="0" fontId="13" fillId="0" borderId="1" xfId="0" applyFont="1" applyFill="1" applyBorder="1" applyAlignment="1" applyProtection="1">
      <alignment horizontal="center" vertical="center"/>
      <protection locked="0"/>
    </xf>
    <xf numFmtId="0" fontId="13" fillId="0" borderId="0" xfId="0" applyFont="1" applyFill="1"/>
    <xf numFmtId="0" fontId="9" fillId="0" borderId="1" xfId="0" applyFont="1" applyFill="1" applyBorder="1" applyAlignment="1">
      <alignment horizontal="center" vertical="center"/>
    </xf>
    <xf numFmtId="0" fontId="10" fillId="0" borderId="1" xfId="0" applyFont="1" applyFill="1" applyBorder="1" applyAlignment="1">
      <alignment vertical="top" wrapText="1"/>
    </xf>
    <xf numFmtId="17" fontId="9" fillId="0" borderId="1" xfId="0" applyNumberFormat="1" applyFont="1" applyBorder="1" applyAlignment="1">
      <alignment horizontal="center" vertical="center"/>
    </xf>
    <xf numFmtId="17" fontId="9" fillId="0" borderId="1" xfId="0" applyNumberFormat="1" applyFont="1" applyFill="1" applyBorder="1" applyAlignment="1">
      <alignment horizontal="center" vertical="center"/>
    </xf>
    <xf numFmtId="0" fontId="11"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0" fontId="11" fillId="0" borderId="1" xfId="0" applyFont="1" applyFill="1" applyBorder="1" applyAlignment="1">
      <alignment vertical="top" wrapText="1"/>
    </xf>
    <xf numFmtId="0" fontId="6" fillId="0" borderId="1" xfId="0" applyFont="1" applyFill="1" applyBorder="1" applyAlignment="1">
      <alignment horizontal="center" vertical="top" wrapText="1"/>
    </xf>
    <xf numFmtId="0" fontId="10" fillId="0" borderId="16" xfId="0" applyFont="1" applyFill="1" applyBorder="1" applyAlignment="1">
      <alignment horizontal="left" vertical="top" wrapText="1"/>
    </xf>
    <xf numFmtId="0" fontId="3" fillId="7" borderId="0" xfId="0" applyFont="1" applyFill="1" applyAlignment="1">
      <alignment vertical="top"/>
    </xf>
    <xf numFmtId="0" fontId="3" fillId="5" borderId="0" xfId="0" applyFont="1" applyFill="1" applyAlignment="1">
      <alignment vertical="top"/>
    </xf>
    <xf numFmtId="0" fontId="3" fillId="8" borderId="0" xfId="0" applyFont="1" applyFill="1" applyAlignment="1">
      <alignment vertical="top"/>
    </xf>
    <xf numFmtId="0" fontId="3" fillId="9" borderId="0" xfId="0" applyFont="1" applyFill="1" applyAlignment="1">
      <alignment vertical="top"/>
    </xf>
    <xf numFmtId="0" fontId="3" fillId="10" borderId="0" xfId="0" applyFont="1" applyFill="1" applyAlignment="1">
      <alignment vertical="top"/>
    </xf>
    <xf numFmtId="0" fontId="3" fillId="11" borderId="0" xfId="0" applyFont="1" applyFill="1" applyAlignment="1">
      <alignment vertical="top"/>
    </xf>
    <xf numFmtId="0" fontId="3" fillId="12" borderId="0" xfId="0" applyFont="1" applyFill="1" applyAlignment="1">
      <alignment vertical="top"/>
    </xf>
    <xf numFmtId="0" fontId="8" fillId="0" borderId="0" xfId="0" applyFont="1" applyAlignment="1">
      <alignment horizontal="center" wrapText="1"/>
    </xf>
    <xf numFmtId="0" fontId="2" fillId="0" borderId="1" xfId="0" applyFont="1" applyBorder="1" applyAlignment="1">
      <alignment horizontal="left" vertical="top" wrapText="1" indent="3"/>
    </xf>
    <xf numFmtId="0" fontId="8" fillId="0" borderId="1" xfId="0" applyFont="1" applyBorder="1" applyAlignment="1" applyProtection="1">
      <alignment horizontal="center" vertical="center" wrapText="1"/>
      <protection locked="0"/>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2" fillId="0" borderId="4" xfId="0" applyFont="1" applyBorder="1" applyAlignment="1">
      <alignment horizontal="center" vertical="center" wrapText="1"/>
    </xf>
    <xf numFmtId="0" fontId="11" fillId="0" borderId="8" xfId="0" applyFont="1" applyBorder="1" applyAlignment="1">
      <alignment horizontal="left" vertical="center" indent="4"/>
    </xf>
    <xf numFmtId="0" fontId="11" fillId="0" borderId="3" xfId="0" applyFont="1" applyBorder="1" applyAlignment="1">
      <alignment horizontal="left" vertical="center" indent="4"/>
    </xf>
    <xf numFmtId="17" fontId="9" fillId="4" borderId="12" xfId="0" applyNumberFormat="1" applyFont="1" applyFill="1" applyBorder="1" applyAlignment="1">
      <alignment horizontal="center" vertical="top"/>
    </xf>
    <xf numFmtId="17" fontId="9" fillId="4" borderId="1" xfId="0" applyNumberFormat="1" applyFont="1" applyFill="1" applyBorder="1" applyAlignment="1">
      <alignment horizontal="center" vertical="top"/>
    </xf>
    <xf numFmtId="0" fontId="9" fillId="0" borderId="7" xfId="0" applyFont="1" applyBorder="1" applyAlignment="1">
      <alignment horizontal="left" vertical="center" indent="4"/>
    </xf>
    <xf numFmtId="0" fontId="9" fillId="0" borderId="5" xfId="0" applyFont="1" applyBorder="1" applyAlignment="1">
      <alignment horizontal="left" vertical="center" indent="4"/>
    </xf>
    <xf numFmtId="0" fontId="9" fillId="0" borderId="8" xfId="0" applyFont="1" applyBorder="1" applyAlignment="1">
      <alignment horizontal="left" vertical="center" indent="4"/>
    </xf>
    <xf numFmtId="0" fontId="9" fillId="0" borderId="3" xfId="0" applyFont="1" applyBorder="1" applyAlignment="1">
      <alignment horizontal="left" vertical="center" indent="4"/>
    </xf>
    <xf numFmtId="0" fontId="14" fillId="2" borderId="1" xfId="0" applyFont="1" applyFill="1" applyBorder="1" applyAlignment="1">
      <alignment horizontal="center" vertical="center" wrapText="1"/>
    </xf>
    <xf numFmtId="0" fontId="9" fillId="4" borderId="2" xfId="0" applyFont="1" applyFill="1" applyBorder="1" applyAlignment="1">
      <alignment horizontal="center" vertical="top"/>
    </xf>
    <xf numFmtId="0" fontId="9" fillId="4" borderId="8" xfId="0" applyFont="1" applyFill="1" applyBorder="1" applyAlignment="1">
      <alignment horizontal="center" vertical="top"/>
    </xf>
    <xf numFmtId="0" fontId="11" fillId="0" borderId="8" xfId="0" applyFont="1" applyBorder="1" applyAlignment="1">
      <alignment horizontal="left" vertical="center" wrapText="1" indent="4"/>
    </xf>
    <xf numFmtId="0" fontId="11" fillId="0" borderId="3" xfId="0" applyFont="1" applyBorder="1" applyAlignment="1">
      <alignment horizontal="left" vertical="center" wrapText="1" indent="4"/>
    </xf>
    <xf numFmtId="0" fontId="11" fillId="0" borderId="4" xfId="0" applyFont="1" applyBorder="1" applyAlignment="1">
      <alignment horizontal="left" vertical="center" wrapText="1" indent="4"/>
    </xf>
    <xf numFmtId="0" fontId="11" fillId="0" borderId="10" xfId="0" applyFont="1" applyBorder="1" applyAlignment="1">
      <alignment horizontal="left" vertical="center" wrapText="1" indent="4"/>
    </xf>
    <xf numFmtId="0" fontId="6" fillId="0" borderId="1" xfId="0" applyFont="1" applyBorder="1" applyAlignment="1">
      <alignment horizontal="left" vertical="top" wrapText="1" indent="3"/>
    </xf>
    <xf numFmtId="0" fontId="7" fillId="0" borderId="1" xfId="0" applyFont="1" applyBorder="1" applyAlignment="1">
      <alignment horizontal="left" vertical="top" wrapText="1" indent="3"/>
    </xf>
    <xf numFmtId="0" fontId="14" fillId="5" borderId="1" xfId="0" applyFont="1" applyFill="1" applyBorder="1" applyAlignment="1">
      <alignment horizontal="center" vertical="center" wrapText="1"/>
    </xf>
    <xf numFmtId="0" fontId="7" fillId="0" borderId="1" xfId="0" applyFont="1" applyBorder="1" applyAlignment="1" applyProtection="1">
      <alignment horizontal="left" vertical="center" wrapText="1" indent="1"/>
      <protection locked="0"/>
    </xf>
    <xf numFmtId="0" fontId="8" fillId="0" borderId="1" xfId="0" applyFont="1" applyBorder="1" applyAlignment="1" applyProtection="1">
      <alignment horizontal="left" vertical="center" wrapText="1" indent="1"/>
      <protection locked="0"/>
    </xf>
    <xf numFmtId="0" fontId="3" fillId="0" borderId="1" xfId="0" applyFont="1" applyBorder="1" applyAlignment="1">
      <alignment horizontal="center" vertical="top"/>
    </xf>
    <xf numFmtId="0" fontId="18" fillId="4" borderId="1" xfId="0" applyFont="1" applyFill="1" applyBorder="1" applyAlignment="1">
      <alignment horizontal="center" vertical="top"/>
    </xf>
  </cellXfs>
  <cellStyles count="2">
    <cellStyle name="Обычный" xfId="0" builtinId="0"/>
    <cellStyle name="Процентный" xfId="1" builtinId="5"/>
  </cellStyles>
  <dxfs count="66">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4" tint="-0.24994659260841701"/>
      </font>
      <fill>
        <patternFill>
          <bgColor theme="4" tint="0.79998168889431442"/>
        </patternFill>
      </fill>
    </dxf>
  </dxfs>
  <tableStyles count="0" defaultTableStyle="TableStyleMedium2" defaultPivotStyle="PivotStyleLight16"/>
  <colors>
    <mruColors>
      <color rgb="FFFFCCCC"/>
      <color rgb="FFF4DEDE"/>
      <color rgb="FFE2A8A8"/>
      <color rgb="FF3473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0"/>
  <sheetViews>
    <sheetView showGridLines="0" tabSelected="1" zoomScale="70" zoomScaleNormal="70" zoomScaleSheetLayoutView="70" workbookViewId="0">
      <selection activeCell="E1" sqref="E1"/>
    </sheetView>
  </sheetViews>
  <sheetFormatPr defaultColWidth="10.85546875" defaultRowHeight="15.75" x14ac:dyDescent="0.25"/>
  <cols>
    <col min="1" max="1" width="10.140625" style="2" customWidth="1"/>
    <col min="2" max="2" width="58" style="3" bestFit="1" customWidth="1"/>
    <col min="3" max="3" width="21.42578125" style="2" customWidth="1"/>
    <col min="4" max="4" width="26.7109375" style="4" customWidth="1"/>
    <col min="5" max="5" width="93.140625" style="5" customWidth="1"/>
    <col min="6" max="16384" width="10.85546875" style="1"/>
  </cols>
  <sheetData>
    <row r="1" spans="1:5" ht="63" x14ac:dyDescent="0.25">
      <c r="E1" s="99" t="s">
        <v>249</v>
      </c>
    </row>
    <row r="2" spans="1:5" ht="23.25" x14ac:dyDescent="0.25">
      <c r="A2" s="126" t="s">
        <v>35</v>
      </c>
      <c r="B2" s="126"/>
      <c r="C2" s="126"/>
      <c r="D2" s="126"/>
      <c r="E2" s="126"/>
    </row>
    <row r="3" spans="1:5" s="10" customFormat="1" ht="32.25" customHeight="1" x14ac:dyDescent="0.35">
      <c r="A3" s="122" t="s">
        <v>31</v>
      </c>
      <c r="B3" s="122"/>
      <c r="C3" s="122"/>
      <c r="D3" s="122"/>
      <c r="E3" s="122"/>
    </row>
    <row r="4" spans="1:5" ht="31.5" x14ac:dyDescent="0.25">
      <c r="A4" s="100" t="s">
        <v>105</v>
      </c>
      <c r="B4" s="100"/>
      <c r="C4" s="124"/>
      <c r="D4" s="124"/>
      <c r="E4" s="43" t="s">
        <v>157</v>
      </c>
    </row>
    <row r="5" spans="1:5" x14ac:dyDescent="0.25">
      <c r="A5" s="100" t="s">
        <v>150</v>
      </c>
      <c r="B5" s="100"/>
      <c r="C5" s="101"/>
      <c r="D5" s="101"/>
      <c r="E5" s="43" t="s">
        <v>103</v>
      </c>
    </row>
    <row r="6" spans="1:5" ht="31.5" x14ac:dyDescent="0.25">
      <c r="A6" s="100" t="s">
        <v>90</v>
      </c>
      <c r="B6" s="100"/>
      <c r="C6" s="101"/>
      <c r="D6" s="101"/>
      <c r="E6" s="43" t="s">
        <v>111</v>
      </c>
    </row>
    <row r="7" spans="1:5" ht="31.5" x14ac:dyDescent="0.25">
      <c r="A7" s="121" t="s">
        <v>32</v>
      </c>
      <c r="B7" s="121"/>
      <c r="C7" s="125"/>
      <c r="D7" s="125"/>
      <c r="E7" s="44" t="s">
        <v>34</v>
      </c>
    </row>
    <row r="8" spans="1:5" ht="47.25" x14ac:dyDescent="0.25">
      <c r="A8" s="120" t="s">
        <v>33</v>
      </c>
      <c r="B8" s="121"/>
      <c r="C8" s="123"/>
      <c r="D8" s="123"/>
      <c r="E8" s="44" t="s">
        <v>156</v>
      </c>
    </row>
    <row r="9" spans="1:5" ht="31.5" x14ac:dyDescent="0.25">
      <c r="A9" s="100" t="s">
        <v>20</v>
      </c>
      <c r="B9" s="100"/>
      <c r="C9" s="124"/>
      <c r="D9" s="124"/>
      <c r="E9" s="45" t="s">
        <v>155</v>
      </c>
    </row>
    <row r="10" spans="1:5" ht="31.5" customHeight="1" x14ac:dyDescent="0.25">
      <c r="A10" s="100" t="s">
        <v>112</v>
      </c>
      <c r="B10" s="100"/>
      <c r="C10" s="101"/>
      <c r="D10" s="101"/>
      <c r="E10" s="43" t="s">
        <v>114</v>
      </c>
    </row>
    <row r="11" spans="1:5" ht="31.5" customHeight="1" x14ac:dyDescent="0.25">
      <c r="A11" s="100" t="s">
        <v>113</v>
      </c>
      <c r="B11" s="100"/>
      <c r="C11" s="101"/>
      <c r="D11" s="101"/>
      <c r="E11" s="43" t="s">
        <v>152</v>
      </c>
    </row>
    <row r="12" spans="1:5" ht="31.5" x14ac:dyDescent="0.25">
      <c r="A12" s="100" t="s">
        <v>147</v>
      </c>
      <c r="B12" s="100"/>
      <c r="C12" s="101"/>
      <c r="D12" s="101"/>
      <c r="E12" s="43" t="s">
        <v>154</v>
      </c>
    </row>
    <row r="13" spans="1:5" ht="31.5" customHeight="1" x14ac:dyDescent="0.25">
      <c r="A13" s="100" t="s">
        <v>116</v>
      </c>
      <c r="B13" s="100"/>
      <c r="C13" s="101"/>
      <c r="D13" s="101"/>
      <c r="E13" s="43" t="s">
        <v>153</v>
      </c>
    </row>
    <row r="14" spans="1:5" ht="100.5" customHeight="1" x14ac:dyDescent="0.25">
      <c r="A14" s="100" t="s">
        <v>115</v>
      </c>
      <c r="B14" s="100"/>
      <c r="C14" s="101"/>
      <c r="D14" s="101"/>
      <c r="E14" s="46" t="s">
        <v>158</v>
      </c>
    </row>
    <row r="15" spans="1:5" ht="39.75" customHeight="1" x14ac:dyDescent="0.25">
      <c r="A15" s="100" t="s">
        <v>139</v>
      </c>
      <c r="B15" s="100"/>
      <c r="C15" s="101"/>
      <c r="D15" s="101"/>
      <c r="E15" s="46" t="s">
        <v>159</v>
      </c>
    </row>
    <row r="16" spans="1:5" ht="30.75" customHeight="1" x14ac:dyDescent="0.25">
      <c r="A16" s="122" t="s">
        <v>123</v>
      </c>
      <c r="B16" s="122"/>
      <c r="C16" s="122"/>
      <c r="D16" s="122"/>
      <c r="E16" s="122"/>
    </row>
    <row r="17" spans="1:5" ht="50.25" customHeight="1" thickBot="1" x14ac:dyDescent="0.3">
      <c r="A17" s="104" t="s">
        <v>128</v>
      </c>
      <c r="B17" s="104"/>
      <c r="C17" s="104"/>
      <c r="D17" s="102" t="str">
        <f>IF((OR(D56="Г",D89="Г",D120="Г")),"Г",
IF((OR(D56="В",D89="В",D120="В")),"В",
IF((OR(D56="Б",D89="Б",D120="Б")),"Б",
IF((OR(D56="Б+",D89="Б+",D120="Б+")),"Б+",
IF((OR(D56="А",D89="А",D120="А")),"А",
IF((OR(D56="А+",D89="А+",D120="А+")),"А+",
"Нет оценки"))))))</f>
        <v>Нет оценки</v>
      </c>
      <c r="E17" s="103"/>
    </row>
    <row r="18" spans="1:5" s="2" customFormat="1" x14ac:dyDescent="0.25">
      <c r="E18" s="11"/>
    </row>
    <row r="19" spans="1:5" s="9" customFormat="1" ht="21" x14ac:dyDescent="0.3">
      <c r="A19" s="122" t="s">
        <v>36</v>
      </c>
      <c r="B19" s="122"/>
      <c r="C19" s="122"/>
      <c r="D19" s="122"/>
      <c r="E19" s="122"/>
    </row>
    <row r="20" spans="1:5" s="6" customFormat="1" ht="18.75" x14ac:dyDescent="0.3">
      <c r="A20" s="7" t="s">
        <v>0</v>
      </c>
      <c r="B20" s="8" t="s">
        <v>97</v>
      </c>
      <c r="C20" s="8" t="s">
        <v>96</v>
      </c>
      <c r="D20" s="8" t="s">
        <v>95</v>
      </c>
      <c r="E20" s="8" t="s">
        <v>94</v>
      </c>
    </row>
    <row r="21" spans="1:5" s="9" customFormat="1" ht="21" x14ac:dyDescent="0.3">
      <c r="A21" s="113" t="s">
        <v>46</v>
      </c>
      <c r="B21" s="113"/>
      <c r="C21" s="113"/>
      <c r="D21" s="113"/>
      <c r="E21" s="113"/>
    </row>
    <row r="22" spans="1:5" s="63" customFormat="1" ht="162" customHeight="1" x14ac:dyDescent="0.25">
      <c r="A22" s="69" t="s">
        <v>2</v>
      </c>
      <c r="B22" s="56" t="s">
        <v>37</v>
      </c>
      <c r="C22" s="60" t="s">
        <v>98</v>
      </c>
      <c r="D22" s="61"/>
      <c r="E22" s="70" t="s">
        <v>215</v>
      </c>
    </row>
    <row r="23" spans="1:5" s="63" customFormat="1" ht="182.25" customHeight="1" x14ac:dyDescent="0.25">
      <c r="A23" s="54" t="s">
        <v>3</v>
      </c>
      <c r="B23" s="57" t="s">
        <v>38</v>
      </c>
      <c r="C23" s="60" t="s">
        <v>98</v>
      </c>
      <c r="D23" s="61"/>
      <c r="E23" s="62" t="s">
        <v>214</v>
      </c>
    </row>
    <row r="24" spans="1:5" s="63" customFormat="1" ht="163.5" customHeight="1" x14ac:dyDescent="0.25">
      <c r="A24" s="69" t="s">
        <v>4</v>
      </c>
      <c r="B24" s="57" t="s">
        <v>170</v>
      </c>
      <c r="C24" s="60" t="s">
        <v>99</v>
      </c>
      <c r="D24" s="61"/>
      <c r="E24" s="62" t="s">
        <v>217</v>
      </c>
    </row>
    <row r="25" spans="1:5" s="73" customFormat="1" ht="102" customHeight="1" x14ac:dyDescent="0.3">
      <c r="A25" s="54" t="s">
        <v>18</v>
      </c>
      <c r="B25" s="71" t="s">
        <v>191</v>
      </c>
      <c r="C25" s="60" t="s">
        <v>98</v>
      </c>
      <c r="D25" s="61"/>
      <c r="E25" s="72" t="s">
        <v>213</v>
      </c>
    </row>
    <row r="26" spans="1:5" s="63" customFormat="1" ht="212.25" customHeight="1" x14ac:dyDescent="0.25">
      <c r="A26" s="54" t="s">
        <v>47</v>
      </c>
      <c r="B26" s="56" t="s">
        <v>76</v>
      </c>
      <c r="C26" s="60" t="s">
        <v>98</v>
      </c>
      <c r="D26" s="61"/>
      <c r="E26" s="70" t="s">
        <v>212</v>
      </c>
    </row>
    <row r="27" spans="1:5" s="77" customFormat="1" ht="147.75" customHeight="1" x14ac:dyDescent="0.25">
      <c r="A27" s="54" t="s">
        <v>48</v>
      </c>
      <c r="B27" s="88" t="s">
        <v>23</v>
      </c>
      <c r="C27" s="60" t="s">
        <v>106</v>
      </c>
      <c r="D27" s="75"/>
      <c r="E27" s="74" t="s">
        <v>211</v>
      </c>
    </row>
    <row r="28" spans="1:5" s="63" customFormat="1" ht="167.25" customHeight="1" x14ac:dyDescent="0.25">
      <c r="A28" s="87" t="s">
        <v>49</v>
      </c>
      <c r="B28" s="56" t="s">
        <v>22</v>
      </c>
      <c r="C28" s="60" t="s">
        <v>99</v>
      </c>
      <c r="D28" s="61"/>
      <c r="E28" s="70" t="s">
        <v>210</v>
      </c>
    </row>
    <row r="29" spans="1:5" s="63" customFormat="1" ht="164.25" customHeight="1" x14ac:dyDescent="0.25">
      <c r="A29" s="59" t="s">
        <v>50</v>
      </c>
      <c r="B29" s="57" t="s">
        <v>45</v>
      </c>
      <c r="C29" s="60" t="s">
        <v>106</v>
      </c>
      <c r="D29" s="61"/>
      <c r="E29" s="62" t="s">
        <v>209</v>
      </c>
    </row>
    <row r="30" spans="1:5" s="63" customFormat="1" ht="211.5" customHeight="1" x14ac:dyDescent="0.25">
      <c r="A30" s="54" t="s">
        <v>51</v>
      </c>
      <c r="B30" s="57" t="s">
        <v>201</v>
      </c>
      <c r="C30" s="60" t="s">
        <v>98</v>
      </c>
      <c r="D30" s="61"/>
      <c r="E30" s="74" t="s">
        <v>216</v>
      </c>
    </row>
    <row r="31" spans="1:5" s="63" customFormat="1" ht="148.5" customHeight="1" x14ac:dyDescent="0.25">
      <c r="A31" s="54" t="s">
        <v>52</v>
      </c>
      <c r="B31" s="57" t="s">
        <v>27</v>
      </c>
      <c r="C31" s="60" t="s">
        <v>98</v>
      </c>
      <c r="D31" s="61"/>
      <c r="E31" s="64" t="s">
        <v>160</v>
      </c>
    </row>
    <row r="32" spans="1:5" s="63" customFormat="1" ht="165.75" customHeight="1" x14ac:dyDescent="0.25">
      <c r="A32" s="59" t="s">
        <v>53</v>
      </c>
      <c r="B32" s="71" t="s">
        <v>42</v>
      </c>
      <c r="C32" s="60" t="s">
        <v>98</v>
      </c>
      <c r="D32" s="61"/>
      <c r="E32" s="62" t="s">
        <v>208</v>
      </c>
    </row>
    <row r="33" spans="1:5" s="77" customFormat="1" ht="134.25" customHeight="1" x14ac:dyDescent="0.25">
      <c r="A33" s="54" t="s">
        <v>54</v>
      </c>
      <c r="B33" s="56" t="s">
        <v>143</v>
      </c>
      <c r="C33" s="60" t="s">
        <v>99</v>
      </c>
      <c r="D33" s="75"/>
      <c r="E33" s="76" t="s">
        <v>207</v>
      </c>
    </row>
    <row r="34" spans="1:5" s="63" customFormat="1" ht="132.75" customHeight="1" x14ac:dyDescent="0.25">
      <c r="A34" s="54" t="s">
        <v>55</v>
      </c>
      <c r="B34" s="89" t="s">
        <v>151</v>
      </c>
      <c r="C34" s="60" t="s">
        <v>98</v>
      </c>
      <c r="D34" s="75"/>
      <c r="E34" s="62" t="s">
        <v>243</v>
      </c>
    </row>
    <row r="35" spans="1:5" s="77" customFormat="1" ht="247.5" customHeight="1" x14ac:dyDescent="0.25">
      <c r="A35" s="54" t="s">
        <v>56</v>
      </c>
      <c r="B35" s="56" t="s">
        <v>144</v>
      </c>
      <c r="C35" s="60" t="s">
        <v>98</v>
      </c>
      <c r="D35" s="75"/>
      <c r="E35" s="76" t="s">
        <v>218</v>
      </c>
    </row>
    <row r="36" spans="1:5" s="63" customFormat="1" ht="279" customHeight="1" x14ac:dyDescent="0.25">
      <c r="A36" s="59" t="s">
        <v>57</v>
      </c>
      <c r="B36" s="56" t="s">
        <v>145</v>
      </c>
      <c r="C36" s="60" t="s">
        <v>98</v>
      </c>
      <c r="D36" s="75"/>
      <c r="E36" s="78" t="s">
        <v>219</v>
      </c>
    </row>
    <row r="37" spans="1:5" s="63" customFormat="1" ht="165.75" customHeight="1" x14ac:dyDescent="0.25">
      <c r="A37" s="54" t="s">
        <v>58</v>
      </c>
      <c r="B37" s="56" t="s">
        <v>121</v>
      </c>
      <c r="C37" s="60" t="s">
        <v>98</v>
      </c>
      <c r="D37" s="75"/>
      <c r="E37" s="76" t="s">
        <v>222</v>
      </c>
    </row>
    <row r="38" spans="1:5" s="63" customFormat="1" ht="163.5" customHeight="1" x14ac:dyDescent="0.25">
      <c r="A38" s="54" t="s">
        <v>59</v>
      </c>
      <c r="B38" s="56" t="s">
        <v>140</v>
      </c>
      <c r="C38" s="60" t="s">
        <v>98</v>
      </c>
      <c r="D38" s="61"/>
      <c r="E38" s="78" t="s">
        <v>221</v>
      </c>
    </row>
    <row r="39" spans="1:5" s="63" customFormat="1" ht="131.25" customHeight="1" x14ac:dyDescent="0.25">
      <c r="A39" s="54" t="s">
        <v>60</v>
      </c>
      <c r="B39" s="57" t="s">
        <v>149</v>
      </c>
      <c r="C39" s="60" t="s">
        <v>98</v>
      </c>
      <c r="D39" s="61"/>
      <c r="E39" s="74" t="s">
        <v>220</v>
      </c>
    </row>
    <row r="40" spans="1:5" s="63" customFormat="1" ht="91.5" customHeight="1" x14ac:dyDescent="0.25">
      <c r="A40" s="54" t="s">
        <v>61</v>
      </c>
      <c r="B40" s="56" t="s">
        <v>24</v>
      </c>
      <c r="C40" s="60" t="s">
        <v>98</v>
      </c>
      <c r="D40" s="61"/>
      <c r="E40" s="70" t="s">
        <v>242</v>
      </c>
    </row>
    <row r="41" spans="1:5" s="63" customFormat="1" ht="133.5" customHeight="1" x14ac:dyDescent="0.25">
      <c r="A41" s="54" t="s">
        <v>117</v>
      </c>
      <c r="B41" s="57" t="s">
        <v>226</v>
      </c>
      <c r="C41" s="60" t="s">
        <v>106</v>
      </c>
      <c r="D41" s="61"/>
      <c r="E41" s="74" t="s">
        <v>223</v>
      </c>
    </row>
    <row r="42" spans="1:5" s="63" customFormat="1" ht="148.5" customHeight="1" x14ac:dyDescent="0.25">
      <c r="A42" s="87" t="s">
        <v>118</v>
      </c>
      <c r="B42" s="56" t="s">
        <v>171</v>
      </c>
      <c r="C42" s="60" t="s">
        <v>99</v>
      </c>
      <c r="D42" s="61"/>
      <c r="E42" s="70" t="s">
        <v>206</v>
      </c>
    </row>
    <row r="43" spans="1:5" s="63" customFormat="1" ht="165" customHeight="1" x14ac:dyDescent="0.25">
      <c r="A43" s="54" t="s">
        <v>119</v>
      </c>
      <c r="B43" s="57" t="s">
        <v>21</v>
      </c>
      <c r="C43" s="60" t="s">
        <v>98</v>
      </c>
      <c r="D43" s="61"/>
      <c r="E43" s="64" t="s">
        <v>247</v>
      </c>
    </row>
    <row r="44" spans="1:5" s="63" customFormat="1" ht="180" customHeight="1" x14ac:dyDescent="0.25">
      <c r="A44" s="54" t="s">
        <v>120</v>
      </c>
      <c r="B44" s="57" t="s">
        <v>178</v>
      </c>
      <c r="C44" s="60" t="s">
        <v>99</v>
      </c>
      <c r="D44" s="61"/>
      <c r="E44" s="64" t="s">
        <v>141</v>
      </c>
    </row>
    <row r="45" spans="1:5" s="63" customFormat="1" ht="101.25" customHeight="1" x14ac:dyDescent="0.25">
      <c r="A45" s="54" t="s">
        <v>135</v>
      </c>
      <c r="B45" s="56" t="s">
        <v>142</v>
      </c>
      <c r="C45" s="60" t="s">
        <v>98</v>
      </c>
      <c r="D45" s="61"/>
      <c r="E45" s="76" t="s">
        <v>224</v>
      </c>
    </row>
    <row r="46" spans="1:5" s="65" customFormat="1" ht="147" customHeight="1" x14ac:dyDescent="0.25">
      <c r="A46" s="90" t="s">
        <v>136</v>
      </c>
      <c r="B46" s="57" t="s">
        <v>75</v>
      </c>
      <c r="C46" s="60" t="s">
        <v>99</v>
      </c>
      <c r="D46" s="61"/>
      <c r="E46" s="78" t="s">
        <v>225</v>
      </c>
    </row>
    <row r="47" spans="1:5" s="63" customFormat="1" ht="181.5" customHeight="1" x14ac:dyDescent="0.25">
      <c r="A47" s="54" t="s">
        <v>137</v>
      </c>
      <c r="B47" s="56" t="s">
        <v>19</v>
      </c>
      <c r="C47" s="60" t="s">
        <v>99</v>
      </c>
      <c r="D47" s="61"/>
      <c r="E47" s="70" t="s">
        <v>205</v>
      </c>
    </row>
    <row r="48" spans="1:5" s="63" customFormat="1" ht="234" customHeight="1" x14ac:dyDescent="0.25">
      <c r="A48" s="54" t="s">
        <v>138</v>
      </c>
      <c r="B48" s="57" t="s">
        <v>168</v>
      </c>
      <c r="C48" s="60" t="s">
        <v>98</v>
      </c>
      <c r="D48" s="61"/>
      <c r="E48" s="84" t="s">
        <v>204</v>
      </c>
    </row>
    <row r="49" spans="1:5" s="63" customFormat="1" ht="145.5" customHeight="1" x14ac:dyDescent="0.25">
      <c r="A49" s="54" t="s">
        <v>148</v>
      </c>
      <c r="B49" s="68" t="s">
        <v>146</v>
      </c>
      <c r="C49" s="79" t="s">
        <v>98</v>
      </c>
      <c r="D49" s="61"/>
      <c r="E49" s="91" t="s">
        <v>237</v>
      </c>
    </row>
    <row r="50" spans="1:5" s="63" customFormat="1" ht="180.75" customHeight="1" x14ac:dyDescent="0.25">
      <c r="A50" s="80" t="s">
        <v>169</v>
      </c>
      <c r="B50" s="56" t="s">
        <v>122</v>
      </c>
      <c r="C50" s="60" t="s">
        <v>98</v>
      </c>
      <c r="D50" s="61"/>
      <c r="E50" s="76" t="s">
        <v>238</v>
      </c>
    </row>
    <row r="51" spans="1:5" x14ac:dyDescent="0.25">
      <c r="A51" s="114"/>
      <c r="B51" s="115"/>
      <c r="C51" s="115"/>
      <c r="D51" s="115"/>
      <c r="E51" s="115"/>
    </row>
    <row r="52" spans="1:5" ht="31.5" x14ac:dyDescent="0.25">
      <c r="A52" s="31"/>
      <c r="B52" s="118" t="s">
        <v>124</v>
      </c>
      <c r="C52" s="119"/>
      <c r="D52" s="41">
        <f>IFERROR(
(COUNTIF(D22:D50,"Да"))/((COUNTIF(D22:D50,"Да")+(COUNTIF(D22:D50,"Нет")))),0)</f>
        <v>0</v>
      </c>
      <c r="E52" s="18" t="s">
        <v>241</v>
      </c>
    </row>
    <row r="53" spans="1:5" ht="31.5" x14ac:dyDescent="0.25">
      <c r="A53" s="32"/>
      <c r="B53" s="105" t="s">
        <v>125</v>
      </c>
      <c r="C53" s="106"/>
      <c r="D53" s="42">
        <f>IFERROR((COUNTIFS(C22:C50,"Высокая",D22:D50,"Нет"))/
((COUNTIFS(C22:C50,"Высокая",D22:D50,"Да"))+(COUNTIFS(C22:C50,"Высокая",D22:D50,"Нет"))),0)</f>
        <v>0</v>
      </c>
      <c r="E53" s="18" t="s">
        <v>246</v>
      </c>
    </row>
    <row r="54" spans="1:5" ht="31.5" x14ac:dyDescent="0.25">
      <c r="A54" s="32"/>
      <c r="B54" s="105" t="s">
        <v>127</v>
      </c>
      <c r="C54" s="106"/>
      <c r="D54" s="42">
        <f>IFERROR((COUNTIFS(C22:C50,"Средняя",D22:D50,"Нет"))/
((COUNTIFS(C22:C50,"Средняя",D22:D50,"Да"))+(COUNTIFS(C22:C50,"Средняя",D22:D50,"Нет"))),0)</f>
        <v>0</v>
      </c>
      <c r="E54" s="18" t="s">
        <v>240</v>
      </c>
    </row>
    <row r="55" spans="1:5" ht="32.25" thickBot="1" x14ac:dyDescent="0.3">
      <c r="A55" s="30"/>
      <c r="B55" s="109" t="s">
        <v>126</v>
      </c>
      <c r="C55" s="110"/>
      <c r="D55" s="33">
        <f>IFERROR((COUNTIFS(C22:C50,"Низкая",D22:D50,"Нет"))/
((COUNTIFS(C22:C50,"Низкая",D22:D50,"Да"))+(COUNTIFS(C22:C50,"Низкая",D22:D50,"Нет"))),0)</f>
        <v>0</v>
      </c>
      <c r="E55" s="18" t="s">
        <v>239</v>
      </c>
    </row>
    <row r="56" spans="1:5" ht="46.5" customHeight="1" thickBot="1" x14ac:dyDescent="0.3">
      <c r="A56" s="32"/>
      <c r="B56" s="111" t="s">
        <v>166</v>
      </c>
      <c r="C56" s="112"/>
      <c r="D56" s="67" t="str">
        <f>IF(SUM(D52:D55)=0,"Необходимо заполнить ответы",
IF((AND(D53&lt;=0.15,D54&lt;=0.6,D55&lt;=0.75)),"А+",
(IF((AND(D53&lt;=0.15,D54&lt;=0.6,D55&gt;0.75)),(IF(D52&gt;=0.75,"А+","А")),
(IF((AND(D53&lt;=0.15,D54&gt;0.6,D55&lt;=0.75)),(IF(D52&gt;=0.25,"А","Б+")),
(IF((AND(D53&lt;=0.15,D54&gt;0.6,D55&gt;0.75)),(IF(D52&gt;=0.5,"А","Б+")),
(IF((AND(D53&gt;0.15,D54&lt;=0.6,D55&lt;=0.75)),"Б+",
(IF((AND(D53&gt;0.15,D54&lt;=0.6,D55&gt;0.75)),(IF(D52&gt;=0.25,"Б+","Б")),
(IF((AND(D53&gt;0.15,D54&gt;0.6,D55&lt;=0.75)),(IF(D52&gt;=0.5,"Б+","Б")),
(IF((AND(D53&gt;0.15,D54&gt;0.6,D55&gt;0.75)),(IF(D52&gt;=0.5,"Б",(IF(D52&gt;=0.25,"В","Г"))))))))))))))))))))</f>
        <v>Необходимо заполнить ответы</v>
      </c>
      <c r="E56" s="18"/>
    </row>
    <row r="57" spans="1:5" ht="19.5" customHeight="1" x14ac:dyDescent="0.25">
      <c r="A57" s="29"/>
      <c r="B57" s="35"/>
      <c r="C57" s="35"/>
      <c r="D57" s="34"/>
      <c r="E57" s="36"/>
    </row>
    <row r="58" spans="1:5" s="9" customFormat="1" ht="21" x14ac:dyDescent="0.3">
      <c r="A58" s="113" t="s">
        <v>91</v>
      </c>
      <c r="B58" s="113"/>
      <c r="C58" s="113"/>
      <c r="D58" s="113"/>
      <c r="E58" s="113"/>
    </row>
    <row r="59" spans="1:5" s="9" customFormat="1" ht="170.25" customHeight="1" x14ac:dyDescent="0.3">
      <c r="A59" s="22" t="s">
        <v>5</v>
      </c>
      <c r="B59" s="13" t="s">
        <v>41</v>
      </c>
      <c r="C59" s="58" t="s">
        <v>98</v>
      </c>
      <c r="D59" s="25"/>
      <c r="E59" s="40" t="s">
        <v>104</v>
      </c>
    </row>
    <row r="60" spans="1:5" s="82" customFormat="1" ht="155.25" customHeight="1" x14ac:dyDescent="0.3">
      <c r="A60" s="59" t="s">
        <v>6</v>
      </c>
      <c r="B60" s="57" t="s">
        <v>40</v>
      </c>
      <c r="C60" s="60" t="s">
        <v>98</v>
      </c>
      <c r="D60" s="81"/>
      <c r="E60" s="76" t="s">
        <v>193</v>
      </c>
    </row>
    <row r="61" spans="1:5" s="63" customFormat="1" ht="100.5" customHeight="1" x14ac:dyDescent="0.25">
      <c r="A61" s="54" t="s">
        <v>7</v>
      </c>
      <c r="B61" s="71" t="s">
        <v>191</v>
      </c>
      <c r="C61" s="60" t="s">
        <v>98</v>
      </c>
      <c r="D61" s="61"/>
      <c r="E61" s="72" t="s">
        <v>192</v>
      </c>
    </row>
    <row r="62" spans="1:5" ht="118.5" customHeight="1" x14ac:dyDescent="0.25">
      <c r="A62" s="22" t="s">
        <v>8</v>
      </c>
      <c r="B62" s="12" t="s">
        <v>76</v>
      </c>
      <c r="C62" s="20" t="s">
        <v>98</v>
      </c>
      <c r="D62" s="24"/>
      <c r="E62" s="37" t="s">
        <v>162</v>
      </c>
    </row>
    <row r="63" spans="1:5" ht="166.5" customHeight="1" x14ac:dyDescent="0.25">
      <c r="A63" s="22" t="s">
        <v>14</v>
      </c>
      <c r="B63" s="12" t="s">
        <v>23</v>
      </c>
      <c r="C63" s="20" t="s">
        <v>106</v>
      </c>
      <c r="D63" s="24"/>
      <c r="E63" s="16" t="s">
        <v>101</v>
      </c>
    </row>
    <row r="64" spans="1:5" ht="165" customHeight="1" x14ac:dyDescent="0.25">
      <c r="A64" s="22" t="s">
        <v>16</v>
      </c>
      <c r="B64" s="13" t="s">
        <v>22</v>
      </c>
      <c r="C64" s="20" t="s">
        <v>99</v>
      </c>
      <c r="D64" s="24"/>
      <c r="E64" s="37" t="s">
        <v>173</v>
      </c>
    </row>
    <row r="65" spans="1:5" ht="150.75" customHeight="1" x14ac:dyDescent="0.25">
      <c r="A65" s="22" t="s">
        <v>17</v>
      </c>
      <c r="B65" s="12" t="s">
        <v>45</v>
      </c>
      <c r="C65" s="55" t="s">
        <v>106</v>
      </c>
      <c r="D65" s="24"/>
      <c r="E65" s="38" t="s">
        <v>182</v>
      </c>
    </row>
    <row r="66" spans="1:5" s="63" customFormat="1" ht="201.75" customHeight="1" x14ac:dyDescent="0.25">
      <c r="A66" s="59" t="s">
        <v>62</v>
      </c>
      <c r="B66" s="57" t="s">
        <v>167</v>
      </c>
      <c r="C66" s="60" t="s">
        <v>98</v>
      </c>
      <c r="D66" s="24"/>
      <c r="E66" s="74" t="s">
        <v>196</v>
      </c>
    </row>
    <row r="67" spans="1:5" s="63" customFormat="1" ht="148.5" customHeight="1" x14ac:dyDescent="0.25">
      <c r="A67" s="54" t="s">
        <v>63</v>
      </c>
      <c r="B67" s="57" t="s">
        <v>27</v>
      </c>
      <c r="C67" s="60" t="s">
        <v>99</v>
      </c>
      <c r="D67" s="61"/>
      <c r="E67" s="64" t="s">
        <v>160</v>
      </c>
    </row>
    <row r="68" spans="1:5" s="63" customFormat="1" ht="168" customHeight="1" x14ac:dyDescent="0.25">
      <c r="A68" s="59" t="s">
        <v>64</v>
      </c>
      <c r="B68" s="71" t="s">
        <v>42</v>
      </c>
      <c r="C68" s="60" t="s">
        <v>98</v>
      </c>
      <c r="D68" s="61"/>
      <c r="E68" s="62" t="s">
        <v>183</v>
      </c>
    </row>
    <row r="69" spans="1:5" ht="153" customHeight="1" x14ac:dyDescent="0.25">
      <c r="A69" s="22" t="s">
        <v>30</v>
      </c>
      <c r="B69" s="13" t="s">
        <v>181</v>
      </c>
      <c r="C69" s="20" t="s">
        <v>99</v>
      </c>
      <c r="D69" s="24"/>
      <c r="E69" s="40" t="s">
        <v>163</v>
      </c>
    </row>
    <row r="70" spans="1:5" ht="150.75" customHeight="1" x14ac:dyDescent="0.25">
      <c r="A70" s="22" t="s">
        <v>65</v>
      </c>
      <c r="B70" s="12" t="s">
        <v>39</v>
      </c>
      <c r="C70" s="20" t="s">
        <v>98</v>
      </c>
      <c r="D70" s="24"/>
      <c r="E70" s="37" t="s">
        <v>102</v>
      </c>
    </row>
    <row r="71" spans="1:5" s="63" customFormat="1" ht="258.75" customHeight="1" x14ac:dyDescent="0.25">
      <c r="A71" s="59" t="s">
        <v>66</v>
      </c>
      <c r="B71" s="56" t="s">
        <v>144</v>
      </c>
      <c r="C71" s="60" t="s">
        <v>98</v>
      </c>
      <c r="D71" s="61"/>
      <c r="E71" s="76" t="s">
        <v>227</v>
      </c>
    </row>
    <row r="72" spans="1:5" s="63" customFormat="1" ht="293.25" customHeight="1" x14ac:dyDescent="0.25">
      <c r="A72" s="59" t="s">
        <v>67</v>
      </c>
      <c r="B72" s="56" t="s">
        <v>145</v>
      </c>
      <c r="C72" s="60" t="s">
        <v>98</v>
      </c>
      <c r="D72" s="61"/>
      <c r="E72" s="76" t="s">
        <v>228</v>
      </c>
    </row>
    <row r="73" spans="1:5" s="63" customFormat="1" ht="197.25" customHeight="1" x14ac:dyDescent="0.25">
      <c r="A73" s="59" t="s">
        <v>68</v>
      </c>
      <c r="B73" s="56" t="s">
        <v>121</v>
      </c>
      <c r="C73" s="60" t="s">
        <v>98</v>
      </c>
      <c r="D73" s="61"/>
      <c r="E73" s="76" t="s">
        <v>229</v>
      </c>
    </row>
    <row r="74" spans="1:5" s="82" customFormat="1" ht="184.5" customHeight="1" x14ac:dyDescent="0.3">
      <c r="A74" s="59" t="s">
        <v>69</v>
      </c>
      <c r="B74" s="56" t="s">
        <v>140</v>
      </c>
      <c r="C74" s="60" t="s">
        <v>98</v>
      </c>
      <c r="D74" s="81"/>
      <c r="E74" s="78" t="s">
        <v>230</v>
      </c>
    </row>
    <row r="75" spans="1:5" s="63" customFormat="1" ht="134.25" customHeight="1" x14ac:dyDescent="0.25">
      <c r="A75" s="54" t="s">
        <v>70</v>
      </c>
      <c r="B75" s="57" t="s">
        <v>180</v>
      </c>
      <c r="C75" s="60" t="s">
        <v>98</v>
      </c>
      <c r="D75" s="81"/>
      <c r="E75" s="74" t="s">
        <v>231</v>
      </c>
    </row>
    <row r="76" spans="1:5" s="63" customFormat="1" ht="101.25" customHeight="1" x14ac:dyDescent="0.25">
      <c r="A76" s="59" t="s">
        <v>71</v>
      </c>
      <c r="B76" s="56" t="s">
        <v>202</v>
      </c>
      <c r="C76" s="60" t="s">
        <v>98</v>
      </c>
      <c r="D76" s="61"/>
      <c r="E76" s="70" t="s">
        <v>199</v>
      </c>
    </row>
    <row r="77" spans="1:5" ht="114.75" customHeight="1" x14ac:dyDescent="0.25">
      <c r="A77" s="59" t="s">
        <v>72</v>
      </c>
      <c r="B77" s="57" t="s">
        <v>226</v>
      </c>
      <c r="C77" s="60" t="s">
        <v>99</v>
      </c>
      <c r="D77" s="61"/>
      <c r="E77" s="74" t="s">
        <v>179</v>
      </c>
    </row>
    <row r="78" spans="1:5" ht="167.25" customHeight="1" x14ac:dyDescent="0.25">
      <c r="A78" s="22" t="s">
        <v>73</v>
      </c>
      <c r="B78" s="12" t="s">
        <v>43</v>
      </c>
      <c r="C78" s="20" t="s">
        <v>99</v>
      </c>
      <c r="D78" s="25"/>
      <c r="E78" s="38" t="s">
        <v>175</v>
      </c>
    </row>
    <row r="79" spans="1:5" s="65" customFormat="1" ht="135.75" customHeight="1" x14ac:dyDescent="0.25">
      <c r="A79" s="54" t="s">
        <v>74</v>
      </c>
      <c r="B79" s="57" t="s">
        <v>178</v>
      </c>
      <c r="C79" s="60" t="s">
        <v>99</v>
      </c>
      <c r="D79" s="61"/>
      <c r="E79" s="64" t="s">
        <v>141</v>
      </c>
    </row>
    <row r="80" spans="1:5" ht="133.5" customHeight="1" x14ac:dyDescent="0.25">
      <c r="A80" s="22" t="s">
        <v>129</v>
      </c>
      <c r="B80" s="12" t="s">
        <v>44</v>
      </c>
      <c r="C80" s="20" t="s">
        <v>99</v>
      </c>
      <c r="D80" s="24"/>
      <c r="E80" s="38" t="s">
        <v>161</v>
      </c>
    </row>
    <row r="81" spans="1:5" s="63" customFormat="1" ht="133.5" customHeight="1" x14ac:dyDescent="0.25">
      <c r="A81" s="59" t="s">
        <v>130</v>
      </c>
      <c r="B81" s="57" t="s">
        <v>172</v>
      </c>
      <c r="C81" s="60" t="s">
        <v>106</v>
      </c>
      <c r="D81" s="61"/>
      <c r="E81" s="62" t="s">
        <v>197</v>
      </c>
    </row>
    <row r="82" spans="1:5" ht="102" customHeight="1" x14ac:dyDescent="0.25">
      <c r="A82" s="22" t="s">
        <v>176</v>
      </c>
      <c r="B82" s="12" t="s">
        <v>100</v>
      </c>
      <c r="C82" s="20" t="s">
        <v>98</v>
      </c>
      <c r="D82" s="25"/>
      <c r="E82" s="38" t="s">
        <v>184</v>
      </c>
    </row>
    <row r="83" spans="1:5" ht="135" customHeight="1" x14ac:dyDescent="0.25">
      <c r="A83" s="22" t="s">
        <v>177</v>
      </c>
      <c r="B83" s="12" t="s">
        <v>174</v>
      </c>
      <c r="C83" s="20" t="s">
        <v>98</v>
      </c>
      <c r="D83" s="24"/>
      <c r="E83" s="38" t="s">
        <v>185</v>
      </c>
    </row>
    <row r="84" spans="1:5" x14ac:dyDescent="0.25">
      <c r="A84" s="107"/>
      <c r="B84" s="107"/>
      <c r="C84" s="107"/>
      <c r="D84" s="108"/>
      <c r="E84" s="108"/>
    </row>
    <row r="85" spans="1:5" ht="31.5" x14ac:dyDescent="0.25">
      <c r="A85" s="32"/>
      <c r="B85" s="116" t="s">
        <v>124</v>
      </c>
      <c r="C85" s="117"/>
      <c r="D85" s="47">
        <f>IFERROR(
(COUNTIF(D59:D83,"Да"))/((COUNTIF(D59:D83,"Да")+(COUNTIF(D59:D83,"Нет")))),0)</f>
        <v>0</v>
      </c>
      <c r="E85" s="18" t="s">
        <v>241</v>
      </c>
    </row>
    <row r="86" spans="1:5" ht="31.5" x14ac:dyDescent="0.25">
      <c r="A86" s="32"/>
      <c r="B86" s="105" t="s">
        <v>125</v>
      </c>
      <c r="C86" s="106"/>
      <c r="D86" s="42">
        <f>IFERROR((COUNTIFS(C59:C83,"Высокая",D59:D83,"Нет"))/
((COUNTIFS(C59:C83,"Высокая",D59:D83,"Да"))+(COUNTIFS(C59:C83,"Высокая",D59:D83,"Нет"))),0)</f>
        <v>0</v>
      </c>
      <c r="E86" s="18" t="s">
        <v>246</v>
      </c>
    </row>
    <row r="87" spans="1:5" ht="31.5" x14ac:dyDescent="0.25">
      <c r="A87" s="32"/>
      <c r="B87" s="105" t="s">
        <v>127</v>
      </c>
      <c r="C87" s="106"/>
      <c r="D87" s="28">
        <f>IFERROR((COUNTIFS(C59:C83,"Средняя",D59:D83,"Нет"))/
((COUNTIFS(C59:C83,"Средняя",D59:D83,"Да"))+(COUNTIFS(C59:C83,"Средняя",D59:D83,"Нет"))),0)</f>
        <v>0</v>
      </c>
      <c r="E87" s="18" t="s">
        <v>240</v>
      </c>
    </row>
    <row r="88" spans="1:5" ht="32.25" thickBot="1" x14ac:dyDescent="0.3">
      <c r="A88" s="32"/>
      <c r="B88" s="111" t="s">
        <v>126</v>
      </c>
      <c r="C88" s="112"/>
      <c r="D88" s="48">
        <f>IFERROR((COUNTIFS(C59:C83,"Низкая",D59:D83,"Нет"))/
((COUNTIFS(C59:C83,"Низкая",D59:D83,"Да"))+(COUNTIFS(C59:C83,"Низкая",D59:D83,"Нет"))),0)</f>
        <v>0</v>
      </c>
      <c r="E88" s="18" t="s">
        <v>239</v>
      </c>
    </row>
    <row r="89" spans="1:5" ht="42.75" thickBot="1" x14ac:dyDescent="0.3">
      <c r="A89" s="32"/>
      <c r="B89" s="111" t="s">
        <v>166</v>
      </c>
      <c r="C89" s="111"/>
      <c r="D89" s="66" t="str">
        <f>IF(SUM(D85:D88)=0,"Необходимо заполнить ответы",
IF((AND(D86&lt;=0.15,D87&lt;=0.6,D88&lt;=0.75)),"А+",
(IF((AND(D86&lt;=0.15,D87&lt;=0.6,D88&gt;0.75)),(IF(D85&gt;=0.75,"А+","А")),
(IF((AND(D86&lt;=0.15,D87&gt;0.6,D88&lt;=0.75)),(IF(D85&gt;=0.25,"А","Б+")),
(IF((AND(D86&lt;=0.15,D87&gt;0.6,D88&gt;0.75)),(IF(D85&gt;=0.5,"А","Б+")),
(IF((AND(D86&gt;0.15,D87&lt;=0.6,D88&lt;=0.75)),"Б+",
(IF((AND(D86&gt;0.15,D87&lt;=0.6,D88&gt;0.75)),(IF(D85&gt;=0.25,"Б+","Б")),
(IF((AND(D86&gt;0.15,D87&gt;0.6,D88&lt;=0.75)),(IF(D85&gt;=0.5,"Б+","Б")),
(IF((AND(D86&gt;0.15,D87&gt;0.6,D88&gt;0.75)),(IF(D85&gt;=0.5,"Б",(IF(D85&gt;=0.25,"В","Г"))))))))))))))))))))</f>
        <v>Необходимо заполнить ответы</v>
      </c>
      <c r="E89" s="19"/>
    </row>
    <row r="90" spans="1:5" x14ac:dyDescent="0.25">
      <c r="A90" s="49"/>
      <c r="B90" s="50"/>
      <c r="C90" s="51"/>
      <c r="D90" s="52"/>
      <c r="E90" s="53"/>
    </row>
    <row r="91" spans="1:5" s="9" customFormat="1" ht="21" x14ac:dyDescent="0.3">
      <c r="A91" s="113" t="s">
        <v>92</v>
      </c>
      <c r="B91" s="113"/>
      <c r="C91" s="113"/>
      <c r="D91" s="113"/>
      <c r="E91" s="113"/>
    </row>
    <row r="92" spans="1:5" ht="165" customHeight="1" x14ac:dyDescent="0.25">
      <c r="A92" s="23" t="s">
        <v>9</v>
      </c>
      <c r="B92" s="14" t="s">
        <v>37</v>
      </c>
      <c r="C92" s="20" t="s">
        <v>98</v>
      </c>
      <c r="D92" s="24"/>
      <c r="E92" s="37" t="s">
        <v>198</v>
      </c>
    </row>
    <row r="93" spans="1:5" s="63" customFormat="1" ht="182.25" customHeight="1" x14ac:dyDescent="0.25">
      <c r="A93" s="83" t="s">
        <v>29</v>
      </c>
      <c r="B93" s="57" t="s">
        <v>38</v>
      </c>
      <c r="C93" s="60" t="s">
        <v>98</v>
      </c>
      <c r="D93" s="61"/>
      <c r="E93" s="62" t="s">
        <v>194</v>
      </c>
    </row>
    <row r="94" spans="1:5" s="73" customFormat="1" ht="84.75" customHeight="1" x14ac:dyDescent="0.3">
      <c r="A94" s="83" t="s">
        <v>10</v>
      </c>
      <c r="B94" s="71" t="s">
        <v>191</v>
      </c>
      <c r="C94" s="60" t="s">
        <v>98</v>
      </c>
      <c r="D94" s="61"/>
      <c r="E94" s="72" t="s">
        <v>192</v>
      </c>
    </row>
    <row r="95" spans="1:5" ht="117.75" customHeight="1" x14ac:dyDescent="0.25">
      <c r="A95" s="23" t="s">
        <v>11</v>
      </c>
      <c r="B95" s="14" t="s">
        <v>76</v>
      </c>
      <c r="C95" s="20" t="s">
        <v>98</v>
      </c>
      <c r="D95" s="24"/>
      <c r="E95" s="37" t="s">
        <v>25</v>
      </c>
    </row>
    <row r="96" spans="1:5" ht="149.25" customHeight="1" x14ac:dyDescent="0.25">
      <c r="A96" s="23" t="s">
        <v>12</v>
      </c>
      <c r="B96" s="15" t="s">
        <v>23</v>
      </c>
      <c r="C96" s="20" t="s">
        <v>106</v>
      </c>
      <c r="D96" s="24"/>
      <c r="E96" s="16" t="s">
        <v>88</v>
      </c>
    </row>
    <row r="97" spans="1:5" ht="132.75" customHeight="1" x14ac:dyDescent="0.25">
      <c r="A97" s="23" t="s">
        <v>78</v>
      </c>
      <c r="B97" s="14" t="s">
        <v>22</v>
      </c>
      <c r="C97" s="20" t="s">
        <v>99</v>
      </c>
      <c r="D97" s="24"/>
      <c r="E97" s="37" t="s">
        <v>26</v>
      </c>
    </row>
    <row r="98" spans="1:5" ht="144.75" customHeight="1" x14ac:dyDescent="0.25">
      <c r="A98" s="86" t="s">
        <v>79</v>
      </c>
      <c r="B98" s="57" t="s">
        <v>45</v>
      </c>
      <c r="C98" s="60" t="s">
        <v>106</v>
      </c>
      <c r="D98" s="61"/>
      <c r="E98" s="62" t="s">
        <v>182</v>
      </c>
    </row>
    <row r="99" spans="1:5" s="63" customFormat="1" ht="120.75" customHeight="1" x14ac:dyDescent="0.25">
      <c r="A99" s="83" t="s">
        <v>80</v>
      </c>
      <c r="B99" s="57" t="s">
        <v>195</v>
      </c>
      <c r="C99" s="60" t="s">
        <v>98</v>
      </c>
      <c r="D99" s="24"/>
      <c r="E99" s="84" t="s">
        <v>244</v>
      </c>
    </row>
    <row r="100" spans="1:5" s="63" customFormat="1" ht="150" customHeight="1" x14ac:dyDescent="0.25">
      <c r="A100" s="83" t="s">
        <v>81</v>
      </c>
      <c r="B100" s="57" t="s">
        <v>27</v>
      </c>
      <c r="C100" s="60" t="s">
        <v>98</v>
      </c>
      <c r="D100" s="24"/>
      <c r="E100" s="64" t="s">
        <v>160</v>
      </c>
    </row>
    <row r="101" spans="1:5" ht="163.5" customHeight="1" x14ac:dyDescent="0.25">
      <c r="A101" s="85" t="s">
        <v>82</v>
      </c>
      <c r="B101" s="13" t="s">
        <v>42</v>
      </c>
      <c r="C101" s="20" t="s">
        <v>98</v>
      </c>
      <c r="D101" s="24"/>
      <c r="E101" s="38" t="s">
        <v>183</v>
      </c>
    </row>
    <row r="102" spans="1:5" ht="118.5" customHeight="1" x14ac:dyDescent="0.25">
      <c r="A102" s="23" t="s">
        <v>83</v>
      </c>
      <c r="B102" s="14" t="s">
        <v>143</v>
      </c>
      <c r="C102" s="20" t="s">
        <v>99</v>
      </c>
      <c r="D102" s="24"/>
      <c r="E102" s="37" t="s">
        <v>165</v>
      </c>
    </row>
    <row r="103" spans="1:5" ht="102.75" customHeight="1" x14ac:dyDescent="0.25">
      <c r="A103" s="23" t="s">
        <v>84</v>
      </c>
      <c r="B103" s="17" t="s">
        <v>28</v>
      </c>
      <c r="C103" s="20" t="s">
        <v>98</v>
      </c>
      <c r="D103" s="24"/>
      <c r="E103" s="38" t="s">
        <v>245</v>
      </c>
    </row>
    <row r="104" spans="1:5" s="63" customFormat="1" ht="226.5" customHeight="1" x14ac:dyDescent="0.25">
      <c r="A104" s="83" t="s">
        <v>85</v>
      </c>
      <c r="B104" s="56" t="s">
        <v>144</v>
      </c>
      <c r="C104" s="60" t="s">
        <v>98</v>
      </c>
      <c r="D104" s="61"/>
      <c r="E104" s="76" t="s">
        <v>232</v>
      </c>
    </row>
    <row r="105" spans="1:5" s="63" customFormat="1" ht="256.5" customHeight="1" x14ac:dyDescent="0.25">
      <c r="A105" s="83" t="s">
        <v>86</v>
      </c>
      <c r="B105" s="56" t="s">
        <v>145</v>
      </c>
      <c r="C105" s="60" t="s">
        <v>98</v>
      </c>
      <c r="D105" s="61"/>
      <c r="E105" s="76" t="s">
        <v>233</v>
      </c>
    </row>
    <row r="106" spans="1:5" s="63" customFormat="1" ht="197.25" customHeight="1" x14ac:dyDescent="0.25">
      <c r="A106" s="83" t="s">
        <v>87</v>
      </c>
      <c r="B106" s="56" t="s">
        <v>121</v>
      </c>
      <c r="C106" s="60" t="s">
        <v>98</v>
      </c>
      <c r="D106" s="24"/>
      <c r="E106" s="76" t="s">
        <v>236</v>
      </c>
    </row>
    <row r="107" spans="1:5" s="63" customFormat="1" ht="168" customHeight="1" x14ac:dyDescent="0.25">
      <c r="A107" s="83" t="s">
        <v>131</v>
      </c>
      <c r="B107" s="56" t="s">
        <v>140</v>
      </c>
      <c r="C107" s="60" t="s">
        <v>98</v>
      </c>
      <c r="D107" s="61"/>
      <c r="E107" s="78" t="s">
        <v>234</v>
      </c>
    </row>
    <row r="108" spans="1:5" s="63" customFormat="1" ht="129.75" customHeight="1" x14ac:dyDescent="0.25">
      <c r="A108" s="83" t="s">
        <v>203</v>
      </c>
      <c r="B108" s="57" t="s">
        <v>149</v>
      </c>
      <c r="C108" s="60" t="s">
        <v>98</v>
      </c>
      <c r="D108" s="61"/>
      <c r="E108" s="74" t="s">
        <v>235</v>
      </c>
    </row>
    <row r="109" spans="1:5" s="63" customFormat="1" ht="98.25" customHeight="1" x14ac:dyDescent="0.25">
      <c r="A109" s="83" t="s">
        <v>132</v>
      </c>
      <c r="B109" s="56" t="s">
        <v>24</v>
      </c>
      <c r="C109" s="60" t="s">
        <v>98</v>
      </c>
      <c r="D109" s="61"/>
      <c r="E109" s="70" t="s">
        <v>200</v>
      </c>
    </row>
    <row r="110" spans="1:5" ht="117" customHeight="1" x14ac:dyDescent="0.25">
      <c r="A110" s="23" t="s">
        <v>133</v>
      </c>
      <c r="B110" s="12" t="s">
        <v>226</v>
      </c>
      <c r="C110" s="20" t="s">
        <v>106</v>
      </c>
      <c r="D110" s="24"/>
      <c r="E110" s="38" t="s">
        <v>89</v>
      </c>
    </row>
    <row r="111" spans="1:5" s="63" customFormat="1" ht="135" customHeight="1" x14ac:dyDescent="0.25">
      <c r="A111" s="83" t="s">
        <v>134</v>
      </c>
      <c r="B111" s="56" t="s">
        <v>186</v>
      </c>
      <c r="C111" s="60" t="s">
        <v>99</v>
      </c>
      <c r="D111" s="61"/>
      <c r="E111" s="70" t="s">
        <v>190</v>
      </c>
    </row>
    <row r="112" spans="1:5" ht="162.75" customHeight="1" x14ac:dyDescent="0.25">
      <c r="A112" s="23" t="s">
        <v>187</v>
      </c>
      <c r="B112" s="12" t="s">
        <v>21</v>
      </c>
      <c r="C112" s="20" t="s">
        <v>98</v>
      </c>
      <c r="D112" s="24"/>
      <c r="E112" s="39" t="s">
        <v>248</v>
      </c>
    </row>
    <row r="113" spans="1:5" ht="165.75" customHeight="1" x14ac:dyDescent="0.25">
      <c r="A113" s="23" t="s">
        <v>188</v>
      </c>
      <c r="B113" s="57" t="s">
        <v>178</v>
      </c>
      <c r="C113" s="60" t="s">
        <v>99</v>
      </c>
      <c r="D113" s="61"/>
      <c r="E113" s="64" t="s">
        <v>141</v>
      </c>
    </row>
    <row r="114" spans="1:5" s="65" customFormat="1" ht="99" customHeight="1" x14ac:dyDescent="0.25">
      <c r="A114" s="83" t="s">
        <v>189</v>
      </c>
      <c r="B114" s="56" t="s">
        <v>164</v>
      </c>
      <c r="C114" s="20" t="s">
        <v>98</v>
      </c>
      <c r="D114" s="61"/>
      <c r="E114" s="76" t="s">
        <v>77</v>
      </c>
    </row>
    <row r="115" spans="1:5" x14ac:dyDescent="0.25">
      <c r="A115" s="107"/>
      <c r="B115" s="107"/>
      <c r="C115" s="107"/>
      <c r="D115" s="108"/>
      <c r="E115" s="108"/>
    </row>
    <row r="116" spans="1:5" ht="31.5" x14ac:dyDescent="0.25">
      <c r="A116" s="32"/>
      <c r="B116" s="116" t="s">
        <v>124</v>
      </c>
      <c r="C116" s="117"/>
      <c r="D116" s="47">
        <f>IFERROR(
(COUNTIF(D92:D114,"Да"))/((COUNTIF(D92:D114,"Да")+(COUNTIF(D92:D114,"Нет")))),0)</f>
        <v>0</v>
      </c>
      <c r="E116" s="18" t="s">
        <v>241</v>
      </c>
    </row>
    <row r="117" spans="1:5" ht="31.5" x14ac:dyDescent="0.25">
      <c r="A117" s="32"/>
      <c r="B117" s="105" t="s">
        <v>125</v>
      </c>
      <c r="C117" s="106"/>
      <c r="D117" s="42">
        <f>IFERROR((COUNTIFS(C92:C114,"Высокая",D92:D114,"Нет"))/
((COUNTIFS(C92:C114,"Высокая",D92:D114,"Да"))+(COUNTIFS(C92:C114,"Высокая",D92:D114,"Нет"))),0)</f>
        <v>0</v>
      </c>
      <c r="E117" s="18" t="s">
        <v>246</v>
      </c>
    </row>
    <row r="118" spans="1:5" ht="31.5" x14ac:dyDescent="0.25">
      <c r="A118" s="32"/>
      <c r="B118" s="105" t="s">
        <v>127</v>
      </c>
      <c r="C118" s="106"/>
      <c r="D118" s="28">
        <f>IFERROR((COUNTIFS(C92:C114,"Средняя",D92:D114,"Нет"))/
((COUNTIFS(C92:C114,"Средняя",D92:D114,"Да"))+(COUNTIFS(C92:C114,"Средняя",D92:D114,"Нет"))),0)</f>
        <v>0</v>
      </c>
      <c r="E118" s="18" t="s">
        <v>240</v>
      </c>
    </row>
    <row r="119" spans="1:5" ht="32.25" thickBot="1" x14ac:dyDescent="0.3">
      <c r="A119" s="32"/>
      <c r="B119" s="111" t="s">
        <v>126</v>
      </c>
      <c r="C119" s="112"/>
      <c r="D119" s="48">
        <f>IFERROR((COUNTIFS(C92:C114,"Низкая",D92:D114,"Нет"))/
((COUNTIFS(C92:C114,"Низкая",D92:D114,"Да"))+(COUNTIFS(C92:C114,"Низкая",D92:D114,"Нет"))),0)</f>
        <v>0</v>
      </c>
      <c r="E119" s="18" t="s">
        <v>239</v>
      </c>
    </row>
    <row r="120" spans="1:5" ht="42.75" thickBot="1" x14ac:dyDescent="0.3">
      <c r="A120" s="32"/>
      <c r="B120" s="111" t="s">
        <v>166</v>
      </c>
      <c r="C120" s="111"/>
      <c r="D120" s="66" t="str">
        <f>IF(SUM(D116:D119)=0,"Необходимо заполнить ответы",
IF((AND(D117&lt;=0.15,D118&lt;=0.6,D119&lt;=0.75)),"А+",
(IF((AND(D117&lt;=0.15,D118&lt;=0.6,D119&gt;0.75)),(IF(D116&gt;=0.75,"А+","А")),
(IF((AND(D117&lt;=0.15,D118&gt;0.6,D119&lt;=0.75)),(IF(D116&gt;=0.25,"А","Б+")),
(IF((AND(D117&lt;=0.15,D118&gt;0.6,D119&gt;0.75)),(IF(D116&gt;=0.5,"А","Б+")),
(IF((AND(D117&gt;0.15,D118&lt;=0.6,D119&lt;=0.75)),"Б+",
(IF((AND(D117&gt;0.15,D118&lt;=0.6,D119&gt;0.75)),(IF(D116&gt;=0.25,"Б+","Б")),
(IF((AND(D117&gt;0.15,D118&gt;0.6,D119&lt;=0.75)),(IF(D116&gt;=0.5,"Б+","Б")),
(IF((AND(D117&gt;0.15,D118&gt;0.6,D119&gt;0.75)),(IF(D116&gt;=0.5,"Б",(IF(D116&gt;=0.25,"В","Г"))))))))))))))))))))</f>
        <v>Необходимо заполнить ответы</v>
      </c>
      <c r="E120" s="19"/>
    </row>
  </sheetData>
  <sheetProtection selectLockedCells="1"/>
  <autoFilter ref="A20:E48"/>
  <mergeCells count="51">
    <mergeCell ref="A2:E2"/>
    <mergeCell ref="A3:E3"/>
    <mergeCell ref="C4:D4"/>
    <mergeCell ref="A4:B4"/>
    <mergeCell ref="C6:D6"/>
    <mergeCell ref="C5:D5"/>
    <mergeCell ref="A5:B5"/>
    <mergeCell ref="A9:B9"/>
    <mergeCell ref="A6:B6"/>
    <mergeCell ref="A8:B8"/>
    <mergeCell ref="A19:E19"/>
    <mergeCell ref="C8:D8"/>
    <mergeCell ref="C9:D9"/>
    <mergeCell ref="A16:E16"/>
    <mergeCell ref="A7:B7"/>
    <mergeCell ref="C7:D7"/>
    <mergeCell ref="A14:B14"/>
    <mergeCell ref="A10:B10"/>
    <mergeCell ref="A11:B11"/>
    <mergeCell ref="C11:D11"/>
    <mergeCell ref="C10:D10"/>
    <mergeCell ref="C13:D13"/>
    <mergeCell ref="C14:D14"/>
    <mergeCell ref="A21:E21"/>
    <mergeCell ref="B119:C119"/>
    <mergeCell ref="B120:C120"/>
    <mergeCell ref="B87:C87"/>
    <mergeCell ref="B88:C88"/>
    <mergeCell ref="B89:C89"/>
    <mergeCell ref="A115:E115"/>
    <mergeCell ref="A91:E91"/>
    <mergeCell ref="A51:E51"/>
    <mergeCell ref="B85:C85"/>
    <mergeCell ref="B86:C86"/>
    <mergeCell ref="B52:C52"/>
    <mergeCell ref="B54:C54"/>
    <mergeCell ref="B53:C53"/>
    <mergeCell ref="A58:E58"/>
    <mergeCell ref="B116:C116"/>
    <mergeCell ref="B117:C117"/>
    <mergeCell ref="B118:C118"/>
    <mergeCell ref="A84:E84"/>
    <mergeCell ref="B55:C55"/>
    <mergeCell ref="B56:C56"/>
    <mergeCell ref="A15:B15"/>
    <mergeCell ref="C15:D15"/>
    <mergeCell ref="C12:D12"/>
    <mergeCell ref="D17:E17"/>
    <mergeCell ref="A17:C17"/>
    <mergeCell ref="A12:B12"/>
    <mergeCell ref="A13:B13"/>
  </mergeCells>
  <phoneticPr fontId="17" type="noConversion"/>
  <conditionalFormatting sqref="C80:C82 C90:C93 C26 C30:C31 C28 C62 C64 C68:C74 C95:C97 C101:C107 C76 C22:C24 C109:C112 C33:C50">
    <cfRule type="containsText" dxfId="65" priority="100" operator="containsText" text="Низкая">
      <formula>NOT(ISERROR(SEARCH("Низкая",C22)))</formula>
    </cfRule>
    <cfRule type="containsText" dxfId="64" priority="101" operator="containsText" text="Средняя">
      <formula>NOT(ISERROR(SEARCH("Средняя",C22)))</formula>
    </cfRule>
    <cfRule type="containsText" dxfId="63" priority="102" operator="containsText" text="Высокая">
      <formula>NOT(ISERROR(SEARCH("Высокая",C22)))</formula>
    </cfRule>
  </conditionalFormatting>
  <conditionalFormatting sqref="C58 C83 C78">
    <cfRule type="containsText" dxfId="62" priority="106" operator="containsText" text="Низкая">
      <formula>NOT(ISERROR(SEARCH("Низкая",C58)))</formula>
    </cfRule>
    <cfRule type="containsText" dxfId="61" priority="107" operator="containsText" text="Средняя">
      <formula>NOT(ISERROR(SEARCH("Средняя",C58)))</formula>
    </cfRule>
    <cfRule type="containsText" dxfId="60" priority="108" operator="containsText" text="Высокая">
      <formula>NOT(ISERROR(SEARCH("Высокая",C58)))</formula>
    </cfRule>
  </conditionalFormatting>
  <conditionalFormatting sqref="C99">
    <cfRule type="containsText" dxfId="59" priority="97" operator="containsText" text="Низкая">
      <formula>NOT(ISERROR(SEARCH("Низкая",C99)))</formula>
    </cfRule>
    <cfRule type="containsText" dxfId="58" priority="98" operator="containsText" text="Средняя">
      <formula>NOT(ISERROR(SEARCH("Средняя",C99)))</formula>
    </cfRule>
    <cfRule type="containsText" dxfId="57" priority="99" operator="containsText" text="Высокая">
      <formula>NOT(ISERROR(SEARCH("Высокая",C99)))</formula>
    </cfRule>
  </conditionalFormatting>
  <conditionalFormatting sqref="C63">
    <cfRule type="containsText" dxfId="56" priority="94" operator="containsText" text="Низкая">
      <formula>NOT(ISERROR(SEARCH("Низкая",C63)))</formula>
    </cfRule>
    <cfRule type="containsText" dxfId="55" priority="95" operator="containsText" text="Средняя">
      <formula>NOT(ISERROR(SEARCH("Средняя",C63)))</formula>
    </cfRule>
    <cfRule type="containsText" dxfId="54" priority="96" operator="containsText" text="Высокая">
      <formula>NOT(ISERROR(SEARCH("Высокая",C63)))</formula>
    </cfRule>
  </conditionalFormatting>
  <conditionalFormatting sqref="C65">
    <cfRule type="containsText" dxfId="53" priority="76" operator="containsText" text="Низкая">
      <formula>NOT(ISERROR(SEARCH("Низкая",C65)))</formula>
    </cfRule>
    <cfRule type="containsText" dxfId="52" priority="77" operator="containsText" text="Средняя">
      <formula>NOT(ISERROR(SEARCH("Средняя",C65)))</formula>
    </cfRule>
    <cfRule type="containsText" dxfId="51" priority="78" operator="containsText" text="Высокая">
      <formula>NOT(ISERROR(SEARCH("Высокая",C65)))</formula>
    </cfRule>
  </conditionalFormatting>
  <conditionalFormatting sqref="C66">
    <cfRule type="containsText" dxfId="50" priority="70" operator="containsText" text="Низкая">
      <formula>NOT(ISERROR(SEARCH("Низкая",C66)))</formula>
    </cfRule>
    <cfRule type="containsText" dxfId="49" priority="71" operator="containsText" text="Средняя">
      <formula>NOT(ISERROR(SEARCH("Средняя",C66)))</formula>
    </cfRule>
    <cfRule type="containsText" dxfId="48" priority="72" operator="containsText" text="Высокая">
      <formula>NOT(ISERROR(SEARCH("Высокая",C66)))</formula>
    </cfRule>
  </conditionalFormatting>
  <conditionalFormatting sqref="C29">
    <cfRule type="containsText" dxfId="47" priority="79" operator="containsText" text="Низкая">
      <formula>NOT(ISERROR(SEARCH("Низкая",C29)))</formula>
    </cfRule>
    <cfRule type="containsText" dxfId="46" priority="80" operator="containsText" text="Средняя">
      <formula>NOT(ISERROR(SEARCH("Средняя",C29)))</formula>
    </cfRule>
    <cfRule type="containsText" dxfId="45" priority="81" operator="containsText" text="Высокая">
      <formula>NOT(ISERROR(SEARCH("Высокая",C29)))</formula>
    </cfRule>
  </conditionalFormatting>
  <conditionalFormatting sqref="C32">
    <cfRule type="containsText" dxfId="44" priority="73" operator="containsText" text="Низкая">
      <formula>NOT(ISERROR(SEARCH("Низкая",C32)))</formula>
    </cfRule>
    <cfRule type="containsText" dxfId="43" priority="74" operator="containsText" text="Средняя">
      <formula>NOT(ISERROR(SEARCH("Средняя",C32)))</formula>
    </cfRule>
    <cfRule type="containsText" dxfId="42" priority="75" operator="containsText" text="Высокая">
      <formula>NOT(ISERROR(SEARCH("Высокая",C32)))</formula>
    </cfRule>
  </conditionalFormatting>
  <conditionalFormatting sqref="C75">
    <cfRule type="containsText" dxfId="41" priority="49" operator="containsText" text="Низкая">
      <formula>NOT(ISERROR(SEARCH("Низкая",C75)))</formula>
    </cfRule>
    <cfRule type="containsText" dxfId="40" priority="50" operator="containsText" text="Средняя">
      <formula>NOT(ISERROR(SEARCH("Средняя",C75)))</formula>
    </cfRule>
    <cfRule type="containsText" dxfId="39" priority="51" operator="containsText" text="Высокая">
      <formula>NOT(ISERROR(SEARCH("Высокая",C75)))</formula>
    </cfRule>
  </conditionalFormatting>
  <conditionalFormatting sqref="C79">
    <cfRule type="containsText" dxfId="38" priority="64" operator="containsText" text="Низкая">
      <formula>NOT(ISERROR(SEARCH("Низкая",C79)))</formula>
    </cfRule>
    <cfRule type="containsText" dxfId="37" priority="65" operator="containsText" text="Средняя">
      <formula>NOT(ISERROR(SEARCH("Средняя",C79)))</formula>
    </cfRule>
    <cfRule type="containsText" dxfId="36" priority="66" operator="containsText" text="Высокая">
      <formula>NOT(ISERROR(SEARCH("Высокая",C79)))</formula>
    </cfRule>
  </conditionalFormatting>
  <conditionalFormatting sqref="C67">
    <cfRule type="containsText" dxfId="35" priority="52" operator="containsText" text="Низкая">
      <formula>NOT(ISERROR(SEARCH("Низкая",C67)))</formula>
    </cfRule>
    <cfRule type="containsText" dxfId="34" priority="53" operator="containsText" text="Средняя">
      <formula>NOT(ISERROR(SEARCH("Средняя",C67)))</formula>
    </cfRule>
    <cfRule type="containsText" dxfId="33" priority="54" operator="containsText" text="Высокая">
      <formula>NOT(ISERROR(SEARCH("Высокая",C67)))</formula>
    </cfRule>
  </conditionalFormatting>
  <conditionalFormatting sqref="C77">
    <cfRule type="containsText" dxfId="32" priority="46" operator="containsText" text="Низкая">
      <formula>NOT(ISERROR(SEARCH("Низкая",C77)))</formula>
    </cfRule>
    <cfRule type="containsText" dxfId="31" priority="47" operator="containsText" text="Средняя">
      <formula>NOT(ISERROR(SEARCH("Средняя",C77)))</formula>
    </cfRule>
    <cfRule type="containsText" dxfId="30" priority="48" operator="containsText" text="Высокая">
      <formula>NOT(ISERROR(SEARCH("Высокая",C77)))</formula>
    </cfRule>
  </conditionalFormatting>
  <conditionalFormatting sqref="C94">
    <cfRule type="containsText" dxfId="29" priority="40" operator="containsText" text="Низкая">
      <formula>NOT(ISERROR(SEARCH("Низкая",C94)))</formula>
    </cfRule>
    <cfRule type="containsText" dxfId="28" priority="41" operator="containsText" text="Средняя">
      <formula>NOT(ISERROR(SEARCH("Средняя",C94)))</formula>
    </cfRule>
    <cfRule type="containsText" dxfId="27" priority="42" operator="containsText" text="Высокая">
      <formula>NOT(ISERROR(SEARCH("Высокая",C94)))</formula>
    </cfRule>
  </conditionalFormatting>
  <conditionalFormatting sqref="C108">
    <cfRule type="containsText" dxfId="26" priority="28" operator="containsText" text="Низкая">
      <formula>NOT(ISERROR(SEARCH("Низкая",C108)))</formula>
    </cfRule>
    <cfRule type="containsText" dxfId="25" priority="29" operator="containsText" text="Средняя">
      <formula>NOT(ISERROR(SEARCH("Средняя",C108)))</formula>
    </cfRule>
    <cfRule type="containsText" dxfId="24" priority="30" operator="containsText" text="Высокая">
      <formula>NOT(ISERROR(SEARCH("Высокая",C108)))</formula>
    </cfRule>
  </conditionalFormatting>
  <conditionalFormatting sqref="C113">
    <cfRule type="containsText" dxfId="23" priority="31" operator="containsText" text="Низкая">
      <formula>NOT(ISERROR(SEARCH("Низкая",C113)))</formula>
    </cfRule>
    <cfRule type="containsText" dxfId="22" priority="32" operator="containsText" text="Средняя">
      <formula>NOT(ISERROR(SEARCH("Средняя",C113)))</formula>
    </cfRule>
    <cfRule type="containsText" dxfId="21" priority="33" operator="containsText" text="Высокая">
      <formula>NOT(ISERROR(SEARCH("Высокая",C113)))</formula>
    </cfRule>
  </conditionalFormatting>
  <conditionalFormatting sqref="C98">
    <cfRule type="containsText" dxfId="20" priority="22" operator="containsText" text="Низкая">
      <formula>NOT(ISERROR(SEARCH("Низкая",C98)))</formula>
    </cfRule>
    <cfRule type="containsText" dxfId="19" priority="23" operator="containsText" text="Средняя">
      <formula>NOT(ISERROR(SEARCH("Средняя",C98)))</formula>
    </cfRule>
    <cfRule type="containsText" dxfId="18" priority="24" operator="containsText" text="Высокая">
      <formula>NOT(ISERROR(SEARCH("Высокая",C98)))</formula>
    </cfRule>
  </conditionalFormatting>
  <conditionalFormatting sqref="C25">
    <cfRule type="containsText" dxfId="17" priority="16" operator="containsText" text="Низкая">
      <formula>NOT(ISERROR(SEARCH("Низкая",C25)))</formula>
    </cfRule>
    <cfRule type="containsText" dxfId="16" priority="17" operator="containsText" text="Средняя">
      <formula>NOT(ISERROR(SEARCH("Средняя",C25)))</formula>
    </cfRule>
    <cfRule type="containsText" dxfId="15" priority="18" operator="containsText" text="Высокая">
      <formula>NOT(ISERROR(SEARCH("Высокая",C25)))</formula>
    </cfRule>
  </conditionalFormatting>
  <conditionalFormatting sqref="C61">
    <cfRule type="containsText" dxfId="14" priority="13" operator="containsText" text="Низкая">
      <formula>NOT(ISERROR(SEARCH("Низкая",C61)))</formula>
    </cfRule>
    <cfRule type="containsText" dxfId="13" priority="14" operator="containsText" text="Средняя">
      <formula>NOT(ISERROR(SEARCH("Средняя",C61)))</formula>
    </cfRule>
    <cfRule type="containsText" dxfId="12" priority="15" operator="containsText" text="Высокая">
      <formula>NOT(ISERROR(SEARCH("Высокая",C61)))</formula>
    </cfRule>
  </conditionalFormatting>
  <conditionalFormatting sqref="C27">
    <cfRule type="containsText" dxfId="11" priority="10" operator="containsText" text="Низкая">
      <formula>NOT(ISERROR(SEARCH("Низкая",C27)))</formula>
    </cfRule>
    <cfRule type="containsText" dxfId="10" priority="11" operator="containsText" text="Средняя">
      <formula>NOT(ISERROR(SEARCH("Средняя",C27)))</formula>
    </cfRule>
    <cfRule type="containsText" dxfId="9" priority="12" operator="containsText" text="Высокая">
      <formula>NOT(ISERROR(SEARCH("Высокая",C27)))</formula>
    </cfRule>
  </conditionalFormatting>
  <conditionalFormatting sqref="C59:C60">
    <cfRule type="containsText" dxfId="8" priority="7" operator="containsText" text="Низкая">
      <formula>NOT(ISERROR(SEARCH("Низкая",C59)))</formula>
    </cfRule>
    <cfRule type="containsText" dxfId="7" priority="8" operator="containsText" text="Средняя">
      <formula>NOT(ISERROR(SEARCH("Средняя",C59)))</formula>
    </cfRule>
    <cfRule type="containsText" dxfId="6" priority="9" operator="containsText" text="Высокая">
      <formula>NOT(ISERROR(SEARCH("Высокая",C59)))</formula>
    </cfRule>
  </conditionalFormatting>
  <conditionalFormatting sqref="C100">
    <cfRule type="containsText" dxfId="5" priority="4" operator="containsText" text="Низкая">
      <formula>NOT(ISERROR(SEARCH("Низкая",C100)))</formula>
    </cfRule>
    <cfRule type="containsText" dxfId="4" priority="5" operator="containsText" text="Средняя">
      <formula>NOT(ISERROR(SEARCH("Средняя",C100)))</formula>
    </cfRule>
    <cfRule type="containsText" dxfId="3" priority="6" operator="containsText" text="Высокая">
      <formula>NOT(ISERROR(SEARCH("Высокая",C100)))</formula>
    </cfRule>
  </conditionalFormatting>
  <conditionalFormatting sqref="C114">
    <cfRule type="containsText" dxfId="2" priority="1" operator="containsText" text="Низкая">
      <formula>NOT(ISERROR(SEARCH("Низкая",C114)))</formula>
    </cfRule>
    <cfRule type="containsText" dxfId="1" priority="2" operator="containsText" text="Средняя">
      <formula>NOT(ISERROR(SEARCH("Средняя",C114)))</formula>
    </cfRule>
    <cfRule type="containsText" dxfId="0" priority="3" operator="containsText" text="Высокая">
      <formula>NOT(ISERROR(SEARCH("Высокая",C114)))</formula>
    </cfRule>
  </conditionalFormatting>
  <printOptions horizontalCentered="1"/>
  <pageMargins left="0.25" right="0.25" top="0.75" bottom="0.75" header="0.3" footer="0.3"/>
  <pageSetup paperSize="9" scale="37"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Справочник!$A$2:$A$4</xm:f>
          </x14:formula1>
          <xm:sqref>D104:D108 D22:D49 D78:D83 D96:D102 D59:D61 D63:D75 D92:D94 D111:D114</xm:sqref>
        </x14:dataValidation>
        <x14:dataValidation type="list" allowBlank="1" showInputMessage="1" showErrorMessage="1">
          <x14:formula1>
            <xm:f>Справочник!$A$2:$A$3</xm:f>
          </x14:formula1>
          <xm:sqref>D50 D76:D77 D90 D62 D95 D103 D109:D110</xm:sqref>
        </x14:dataValidation>
        <x14:dataValidation type="list" allowBlank="1" showInputMessage="1" showErrorMessage="1">
          <x14:formula1>
            <xm:f>Справочник!$A$10:$A$12</xm:f>
          </x14:formula1>
          <xm:sqref>C6:D6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107"/>
  <sheetViews>
    <sheetView workbookViewId="0">
      <selection activeCell="F98" sqref="F98"/>
    </sheetView>
  </sheetViews>
  <sheetFormatPr defaultRowHeight="15" x14ac:dyDescent="0.25"/>
  <cols>
    <col min="14" max="14" width="7.85546875" customWidth="1"/>
    <col min="19" max="20" width="13.5703125" bestFit="1" customWidth="1"/>
    <col min="21" max="21" width="14" bestFit="1" customWidth="1"/>
    <col min="22" max="79" width="13.5703125" bestFit="1" customWidth="1"/>
  </cols>
  <sheetData>
    <row r="1" spans="1:109" ht="15.75" x14ac:dyDescent="0.25">
      <c r="A1" s="2">
        <f>Стандарт!C4</f>
        <v>0</v>
      </c>
      <c r="B1" s="2"/>
      <c r="C1" s="2"/>
      <c r="D1" s="2"/>
      <c r="E1" s="2"/>
      <c r="F1" s="2"/>
      <c r="G1" s="2"/>
      <c r="H1" s="2"/>
      <c r="I1" s="2"/>
      <c r="J1" s="2"/>
      <c r="K1" s="2"/>
      <c r="L1" s="2"/>
      <c r="AR1" s="26"/>
      <c r="AS1" s="26"/>
      <c r="AT1" s="26"/>
      <c r="AU1" s="26"/>
      <c r="AV1" s="26"/>
      <c r="BW1" s="26"/>
      <c r="BX1" s="26"/>
      <c r="BY1" s="26"/>
      <c r="BZ1" s="26"/>
      <c r="CA1" s="26"/>
      <c r="DA1" s="26"/>
      <c r="DB1" s="26"/>
      <c r="DC1" s="26"/>
      <c r="DD1" s="26"/>
      <c r="DE1" s="26"/>
    </row>
    <row r="2" spans="1:109" ht="15.75" x14ac:dyDescent="0.25">
      <c r="A2" s="2">
        <f>Стандарт!C5</f>
        <v>0</v>
      </c>
    </row>
    <row r="3" spans="1:109" ht="15.75" x14ac:dyDescent="0.25">
      <c r="A3" s="2">
        <f>Стандарт!C6</f>
        <v>0</v>
      </c>
    </row>
    <row r="4" spans="1:109" ht="15.75" x14ac:dyDescent="0.25">
      <c r="A4" s="2">
        <f>Стандарт!C7</f>
        <v>0</v>
      </c>
    </row>
    <row r="5" spans="1:109" ht="15.75" x14ac:dyDescent="0.25">
      <c r="A5" s="2">
        <f>Стандарт!C8</f>
        <v>0</v>
      </c>
    </row>
    <row r="6" spans="1:109" ht="15.75" x14ac:dyDescent="0.25">
      <c r="A6" s="2">
        <f>Стандарт!C9</f>
        <v>0</v>
      </c>
    </row>
    <row r="7" spans="1:109" ht="15.75" x14ac:dyDescent="0.25">
      <c r="A7" s="2">
        <f>Стандарт!C10</f>
        <v>0</v>
      </c>
    </row>
    <row r="8" spans="1:109" ht="15.75" x14ac:dyDescent="0.25">
      <c r="A8" s="2">
        <f>Стандарт!C11</f>
        <v>0</v>
      </c>
      <c r="C8" s="2"/>
    </row>
    <row r="9" spans="1:109" ht="15.75" x14ac:dyDescent="0.25">
      <c r="A9" s="2">
        <f>Стандарт!C12</f>
        <v>0</v>
      </c>
      <c r="C9" s="2"/>
    </row>
    <row r="10" spans="1:109" ht="15.75" x14ac:dyDescent="0.25">
      <c r="A10" s="2">
        <f>Стандарт!C13</f>
        <v>0</v>
      </c>
      <c r="C10" s="2"/>
    </row>
    <row r="11" spans="1:109" ht="15.75" x14ac:dyDescent="0.25">
      <c r="A11" s="2">
        <f>Стандарт!C14</f>
        <v>0</v>
      </c>
      <c r="C11" s="2"/>
    </row>
    <row r="12" spans="1:109" ht="15.75" x14ac:dyDescent="0.25">
      <c r="A12" s="2">
        <f>Стандарт!C15</f>
        <v>0</v>
      </c>
      <c r="C12" s="2"/>
    </row>
    <row r="13" spans="1:109" ht="15.75" x14ac:dyDescent="0.25">
      <c r="A13" s="2">
        <f>Стандарт!C16</f>
        <v>0</v>
      </c>
      <c r="C13" s="2"/>
    </row>
    <row r="14" spans="1:109" ht="15.75" x14ac:dyDescent="0.25">
      <c r="A14" s="2">
        <f>Стандарт!C17</f>
        <v>0</v>
      </c>
      <c r="C14" s="2"/>
    </row>
    <row r="15" spans="1:109" ht="15.75" x14ac:dyDescent="0.25">
      <c r="A15" s="98" t="str">
        <f>Стандарт!D17</f>
        <v>Нет оценки</v>
      </c>
      <c r="C15" s="2"/>
    </row>
    <row r="16" spans="1:109" ht="15.75" x14ac:dyDescent="0.25">
      <c r="A16" s="92">
        <f>Стандарт!D22</f>
        <v>0</v>
      </c>
      <c r="C16" s="2"/>
    </row>
    <row r="17" spans="1:3" ht="15.75" x14ac:dyDescent="0.25">
      <c r="A17" s="92">
        <f>Стандарт!D23</f>
        <v>0</v>
      </c>
      <c r="C17" s="2"/>
    </row>
    <row r="18" spans="1:3" ht="15.75" x14ac:dyDescent="0.25">
      <c r="A18" s="92">
        <f>Стандарт!D24</f>
        <v>0</v>
      </c>
      <c r="C18" s="2"/>
    </row>
    <row r="19" spans="1:3" ht="15.75" x14ac:dyDescent="0.25">
      <c r="A19" s="92">
        <f>Стандарт!D25</f>
        <v>0</v>
      </c>
      <c r="C19" s="2"/>
    </row>
    <row r="20" spans="1:3" ht="15.75" x14ac:dyDescent="0.25">
      <c r="A20" s="92">
        <f>Стандарт!D26</f>
        <v>0</v>
      </c>
    </row>
    <row r="21" spans="1:3" ht="15.75" x14ac:dyDescent="0.25">
      <c r="A21" s="92">
        <f>Стандарт!D27</f>
        <v>0</v>
      </c>
    </row>
    <row r="22" spans="1:3" ht="15.75" x14ac:dyDescent="0.25">
      <c r="A22" s="92">
        <f>Стандарт!D28</f>
        <v>0</v>
      </c>
    </row>
    <row r="23" spans="1:3" ht="15.75" x14ac:dyDescent="0.25">
      <c r="A23" s="92">
        <f>Стандарт!D29</f>
        <v>0</v>
      </c>
    </row>
    <row r="24" spans="1:3" ht="15.75" x14ac:dyDescent="0.25">
      <c r="A24" s="92">
        <f>Стандарт!D30</f>
        <v>0</v>
      </c>
    </row>
    <row r="25" spans="1:3" ht="15.75" x14ac:dyDescent="0.25">
      <c r="A25" s="92">
        <f>Стандарт!D31</f>
        <v>0</v>
      </c>
    </row>
    <row r="26" spans="1:3" ht="15.75" x14ac:dyDescent="0.25">
      <c r="A26" s="92">
        <f>Стандарт!D32</f>
        <v>0</v>
      </c>
    </row>
    <row r="27" spans="1:3" ht="15.75" x14ac:dyDescent="0.25">
      <c r="A27" s="92">
        <f>Стандарт!D33</f>
        <v>0</v>
      </c>
    </row>
    <row r="28" spans="1:3" ht="15.75" x14ac:dyDescent="0.25">
      <c r="A28" s="92">
        <f>Стандарт!D34</f>
        <v>0</v>
      </c>
    </row>
    <row r="29" spans="1:3" ht="15.75" x14ac:dyDescent="0.25">
      <c r="A29" s="92">
        <f>Стандарт!D35</f>
        <v>0</v>
      </c>
    </row>
    <row r="30" spans="1:3" ht="15.75" x14ac:dyDescent="0.25">
      <c r="A30" s="92">
        <f>Стандарт!D36</f>
        <v>0</v>
      </c>
    </row>
    <row r="31" spans="1:3" ht="15.75" x14ac:dyDescent="0.25">
      <c r="A31" s="92">
        <f>Стандарт!D37</f>
        <v>0</v>
      </c>
    </row>
    <row r="32" spans="1:3" ht="15.75" x14ac:dyDescent="0.25">
      <c r="A32" s="92">
        <f>Стандарт!D38</f>
        <v>0</v>
      </c>
    </row>
    <row r="33" spans="1:1" ht="15.75" x14ac:dyDescent="0.25">
      <c r="A33" s="92">
        <f>Стандарт!D39</f>
        <v>0</v>
      </c>
    </row>
    <row r="34" spans="1:1" ht="15.75" x14ac:dyDescent="0.25">
      <c r="A34" s="92">
        <f>Стандарт!D40</f>
        <v>0</v>
      </c>
    </row>
    <row r="35" spans="1:1" ht="15.75" x14ac:dyDescent="0.25">
      <c r="A35" s="92">
        <f>Стандарт!D41</f>
        <v>0</v>
      </c>
    </row>
    <row r="36" spans="1:1" ht="15.75" x14ac:dyDescent="0.25">
      <c r="A36" s="92">
        <f>Стандарт!D42</f>
        <v>0</v>
      </c>
    </row>
    <row r="37" spans="1:1" ht="15.75" x14ac:dyDescent="0.25">
      <c r="A37" s="92">
        <f>Стандарт!D43</f>
        <v>0</v>
      </c>
    </row>
    <row r="38" spans="1:1" ht="15.75" x14ac:dyDescent="0.25">
      <c r="A38" s="92">
        <f>Стандарт!D44</f>
        <v>0</v>
      </c>
    </row>
    <row r="39" spans="1:1" ht="15.75" x14ac:dyDescent="0.25">
      <c r="A39" s="92">
        <f>Стандарт!D45</f>
        <v>0</v>
      </c>
    </row>
    <row r="40" spans="1:1" ht="15.75" x14ac:dyDescent="0.25">
      <c r="A40" s="92">
        <f>Стандарт!D46</f>
        <v>0</v>
      </c>
    </row>
    <row r="41" spans="1:1" ht="15.75" x14ac:dyDescent="0.25">
      <c r="A41" s="92">
        <f>Стандарт!D47</f>
        <v>0</v>
      </c>
    </row>
    <row r="42" spans="1:1" ht="15.75" x14ac:dyDescent="0.25">
      <c r="A42" s="92">
        <f>Стандарт!D48</f>
        <v>0</v>
      </c>
    </row>
    <row r="43" spans="1:1" ht="15.75" x14ac:dyDescent="0.25">
      <c r="A43" s="92">
        <f>Стандарт!D49</f>
        <v>0</v>
      </c>
    </row>
    <row r="44" spans="1:1" ht="15.75" x14ac:dyDescent="0.25">
      <c r="A44" s="92">
        <f>Стандарт!D50</f>
        <v>0</v>
      </c>
    </row>
    <row r="45" spans="1:1" ht="15.75" x14ac:dyDescent="0.25">
      <c r="A45" s="97">
        <f>Стандарт!D52</f>
        <v>0</v>
      </c>
    </row>
    <row r="46" spans="1:1" ht="15.75" x14ac:dyDescent="0.25">
      <c r="A46" s="97">
        <f>Стандарт!D53</f>
        <v>0</v>
      </c>
    </row>
    <row r="47" spans="1:1" ht="15.75" x14ac:dyDescent="0.25">
      <c r="A47" s="97">
        <f>Стандарт!D54</f>
        <v>0</v>
      </c>
    </row>
    <row r="48" spans="1:1" ht="15.75" x14ac:dyDescent="0.25">
      <c r="A48" s="97">
        <f>Стандарт!D55</f>
        <v>0</v>
      </c>
    </row>
    <row r="49" spans="1:1" ht="15.75" x14ac:dyDescent="0.25">
      <c r="A49" s="97" t="str">
        <f>Стандарт!D56</f>
        <v>Необходимо заполнить ответы</v>
      </c>
    </row>
    <row r="50" spans="1:1" ht="15.75" x14ac:dyDescent="0.25">
      <c r="A50" s="93">
        <f>Стандарт!D59</f>
        <v>0</v>
      </c>
    </row>
    <row r="51" spans="1:1" ht="15.75" x14ac:dyDescent="0.25">
      <c r="A51" s="93">
        <f>Стандарт!D60</f>
        <v>0</v>
      </c>
    </row>
    <row r="52" spans="1:1" ht="15.75" x14ac:dyDescent="0.25">
      <c r="A52" s="93">
        <f>Стандарт!D61</f>
        <v>0</v>
      </c>
    </row>
    <row r="53" spans="1:1" ht="15.75" x14ac:dyDescent="0.25">
      <c r="A53" s="93">
        <f>Стандарт!D62</f>
        <v>0</v>
      </c>
    </row>
    <row r="54" spans="1:1" ht="15.75" x14ac:dyDescent="0.25">
      <c r="A54" s="93">
        <f>Стандарт!D63</f>
        <v>0</v>
      </c>
    </row>
    <row r="55" spans="1:1" ht="15.75" x14ac:dyDescent="0.25">
      <c r="A55" s="93">
        <f>Стандарт!D64</f>
        <v>0</v>
      </c>
    </row>
    <row r="56" spans="1:1" ht="15.75" x14ac:dyDescent="0.25">
      <c r="A56" s="93">
        <f>Стандарт!D65</f>
        <v>0</v>
      </c>
    </row>
    <row r="57" spans="1:1" ht="15.75" x14ac:dyDescent="0.25">
      <c r="A57" s="93">
        <f>Стандарт!D66</f>
        <v>0</v>
      </c>
    </row>
    <row r="58" spans="1:1" ht="15.75" x14ac:dyDescent="0.25">
      <c r="A58" s="93">
        <f>Стандарт!D67</f>
        <v>0</v>
      </c>
    </row>
    <row r="59" spans="1:1" ht="15.75" x14ac:dyDescent="0.25">
      <c r="A59" s="93">
        <f>Стандарт!D68</f>
        <v>0</v>
      </c>
    </row>
    <row r="60" spans="1:1" ht="15.75" x14ac:dyDescent="0.25">
      <c r="A60" s="93">
        <f>Стандарт!D69</f>
        <v>0</v>
      </c>
    </row>
    <row r="61" spans="1:1" ht="15.75" x14ac:dyDescent="0.25">
      <c r="A61" s="93">
        <f>Стандарт!D70</f>
        <v>0</v>
      </c>
    </row>
    <row r="62" spans="1:1" ht="15.75" x14ac:dyDescent="0.25">
      <c r="A62" s="93">
        <f>Стандарт!D71</f>
        <v>0</v>
      </c>
    </row>
    <row r="63" spans="1:1" ht="15.75" x14ac:dyDescent="0.25">
      <c r="A63" s="93">
        <f>Стандарт!D72</f>
        <v>0</v>
      </c>
    </row>
    <row r="64" spans="1:1" ht="15.75" x14ac:dyDescent="0.25">
      <c r="A64" s="93">
        <f>Стандарт!D73</f>
        <v>0</v>
      </c>
    </row>
    <row r="65" spans="1:1" ht="15.75" x14ac:dyDescent="0.25">
      <c r="A65" s="93">
        <f>Стандарт!D74</f>
        <v>0</v>
      </c>
    </row>
    <row r="66" spans="1:1" ht="15.75" x14ac:dyDescent="0.25">
      <c r="A66" s="93">
        <f>Стандарт!D75</f>
        <v>0</v>
      </c>
    </row>
    <row r="67" spans="1:1" ht="15.75" x14ac:dyDescent="0.25">
      <c r="A67" s="93">
        <f>Стандарт!D76</f>
        <v>0</v>
      </c>
    </row>
    <row r="68" spans="1:1" ht="15.75" x14ac:dyDescent="0.25">
      <c r="A68" s="93">
        <f>Стандарт!D77</f>
        <v>0</v>
      </c>
    </row>
    <row r="69" spans="1:1" ht="15.75" x14ac:dyDescent="0.25">
      <c r="A69" s="93">
        <f>Стандарт!D78</f>
        <v>0</v>
      </c>
    </row>
    <row r="70" spans="1:1" ht="15.75" x14ac:dyDescent="0.25">
      <c r="A70" s="93">
        <f>Стандарт!D79</f>
        <v>0</v>
      </c>
    </row>
    <row r="71" spans="1:1" ht="15.75" x14ac:dyDescent="0.25">
      <c r="A71" s="93">
        <f>Стандарт!D80</f>
        <v>0</v>
      </c>
    </row>
    <row r="72" spans="1:1" ht="15.75" x14ac:dyDescent="0.25">
      <c r="A72" s="93">
        <f>Стандарт!D81</f>
        <v>0</v>
      </c>
    </row>
    <row r="73" spans="1:1" ht="15.75" x14ac:dyDescent="0.25">
      <c r="A73" s="93">
        <f>Стандарт!D82</f>
        <v>0</v>
      </c>
    </row>
    <row r="74" spans="1:1" ht="15.75" x14ac:dyDescent="0.25">
      <c r="A74" s="93">
        <f>Стандарт!D83</f>
        <v>0</v>
      </c>
    </row>
    <row r="75" spans="1:1" ht="15.75" x14ac:dyDescent="0.25">
      <c r="A75" s="95">
        <f>Стандарт!D85</f>
        <v>0</v>
      </c>
    </row>
    <row r="76" spans="1:1" ht="15.75" x14ac:dyDescent="0.25">
      <c r="A76" s="95">
        <f>Стандарт!D86</f>
        <v>0</v>
      </c>
    </row>
    <row r="77" spans="1:1" ht="15.75" x14ac:dyDescent="0.25">
      <c r="A77" s="95">
        <f>Стандарт!D87</f>
        <v>0</v>
      </c>
    </row>
    <row r="78" spans="1:1" ht="15.75" x14ac:dyDescent="0.25">
      <c r="A78" s="95">
        <f>Стандарт!D88</f>
        <v>0</v>
      </c>
    </row>
    <row r="79" spans="1:1" ht="15.75" x14ac:dyDescent="0.25">
      <c r="A79" s="95" t="str">
        <f>Стандарт!D89</f>
        <v>Необходимо заполнить ответы</v>
      </c>
    </row>
    <row r="80" spans="1:1" ht="15.75" x14ac:dyDescent="0.25">
      <c r="A80" s="94">
        <f>Стандарт!D92</f>
        <v>0</v>
      </c>
    </row>
    <row r="81" spans="1:1" ht="15.75" x14ac:dyDescent="0.25">
      <c r="A81" s="94">
        <f>Стандарт!D93</f>
        <v>0</v>
      </c>
    </row>
    <row r="82" spans="1:1" ht="15.75" x14ac:dyDescent="0.25">
      <c r="A82" s="94">
        <f>Стандарт!D94</f>
        <v>0</v>
      </c>
    </row>
    <row r="83" spans="1:1" ht="15.75" x14ac:dyDescent="0.25">
      <c r="A83" s="94">
        <f>Стандарт!D95</f>
        <v>0</v>
      </c>
    </row>
    <row r="84" spans="1:1" ht="15.75" x14ac:dyDescent="0.25">
      <c r="A84" s="94">
        <f>Стандарт!D96</f>
        <v>0</v>
      </c>
    </row>
    <row r="85" spans="1:1" ht="15.75" x14ac:dyDescent="0.25">
      <c r="A85" s="94">
        <f>Стандарт!D97</f>
        <v>0</v>
      </c>
    </row>
    <row r="86" spans="1:1" ht="15.75" x14ac:dyDescent="0.25">
      <c r="A86" s="94">
        <f>Стандарт!D98</f>
        <v>0</v>
      </c>
    </row>
    <row r="87" spans="1:1" ht="15.75" x14ac:dyDescent="0.25">
      <c r="A87" s="94">
        <f>Стандарт!D99</f>
        <v>0</v>
      </c>
    </row>
    <row r="88" spans="1:1" ht="15.75" x14ac:dyDescent="0.25">
      <c r="A88" s="94">
        <f>Стандарт!D100</f>
        <v>0</v>
      </c>
    </row>
    <row r="89" spans="1:1" ht="15.75" x14ac:dyDescent="0.25">
      <c r="A89" s="94">
        <f>Стандарт!D101</f>
        <v>0</v>
      </c>
    </row>
    <row r="90" spans="1:1" ht="15.75" x14ac:dyDescent="0.25">
      <c r="A90" s="94">
        <f>Стандарт!D102</f>
        <v>0</v>
      </c>
    </row>
    <row r="91" spans="1:1" ht="15.75" x14ac:dyDescent="0.25">
      <c r="A91" s="94">
        <f>Стандарт!D103</f>
        <v>0</v>
      </c>
    </row>
    <row r="92" spans="1:1" ht="15.75" x14ac:dyDescent="0.25">
      <c r="A92" s="94">
        <f>Стандарт!D104</f>
        <v>0</v>
      </c>
    </row>
    <row r="93" spans="1:1" ht="15.75" x14ac:dyDescent="0.25">
      <c r="A93" s="94">
        <f>Стандарт!D105</f>
        <v>0</v>
      </c>
    </row>
    <row r="94" spans="1:1" ht="15.75" x14ac:dyDescent="0.25">
      <c r="A94" s="94">
        <f>Стандарт!D106</f>
        <v>0</v>
      </c>
    </row>
    <row r="95" spans="1:1" ht="15.75" x14ac:dyDescent="0.25">
      <c r="A95" s="94">
        <f>Стандарт!D107</f>
        <v>0</v>
      </c>
    </row>
    <row r="96" spans="1:1" ht="15.75" x14ac:dyDescent="0.25">
      <c r="A96" s="94">
        <f>Стандарт!D108</f>
        <v>0</v>
      </c>
    </row>
    <row r="97" spans="1:1" ht="15.75" x14ac:dyDescent="0.25">
      <c r="A97" s="94">
        <f>Стандарт!D109</f>
        <v>0</v>
      </c>
    </row>
    <row r="98" spans="1:1" ht="15.75" x14ac:dyDescent="0.25">
      <c r="A98" s="94">
        <f>Стандарт!D110</f>
        <v>0</v>
      </c>
    </row>
    <row r="99" spans="1:1" ht="15.75" x14ac:dyDescent="0.25">
      <c r="A99" s="94">
        <f>Стандарт!D111</f>
        <v>0</v>
      </c>
    </row>
    <row r="100" spans="1:1" ht="15.75" x14ac:dyDescent="0.25">
      <c r="A100" s="94">
        <f>Стандарт!D112</f>
        <v>0</v>
      </c>
    </row>
    <row r="101" spans="1:1" ht="15.75" x14ac:dyDescent="0.25">
      <c r="A101" s="94">
        <f>Стандарт!D113</f>
        <v>0</v>
      </c>
    </row>
    <row r="102" spans="1:1" ht="15.75" x14ac:dyDescent="0.25">
      <c r="A102" s="94">
        <f>Стандарт!D114</f>
        <v>0</v>
      </c>
    </row>
    <row r="103" spans="1:1" ht="15.75" x14ac:dyDescent="0.25">
      <c r="A103" s="96">
        <f>Стандарт!D116</f>
        <v>0</v>
      </c>
    </row>
    <row r="104" spans="1:1" ht="15.75" x14ac:dyDescent="0.25">
      <c r="A104" s="96">
        <f>Стандарт!D117</f>
        <v>0</v>
      </c>
    </row>
    <row r="105" spans="1:1" ht="15.75" x14ac:dyDescent="0.25">
      <c r="A105" s="96">
        <f>Стандарт!D118</f>
        <v>0</v>
      </c>
    </row>
    <row r="106" spans="1:1" ht="15.75" x14ac:dyDescent="0.25">
      <c r="A106" s="96">
        <f>Стандарт!D119</f>
        <v>0</v>
      </c>
    </row>
    <row r="107" spans="1:1" ht="15.75" x14ac:dyDescent="0.25">
      <c r="A107" s="96" t="str">
        <f>Стандарт!D120</f>
        <v>Необходимо заполнить ответы</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12"/>
  <sheetViews>
    <sheetView workbookViewId="0"/>
  </sheetViews>
  <sheetFormatPr defaultColWidth="8.85546875" defaultRowHeight="15" x14ac:dyDescent="0.25"/>
  <cols>
    <col min="1" max="1" width="24.28515625" customWidth="1"/>
  </cols>
  <sheetData>
    <row r="1" spans="1:1" ht="50.25" customHeight="1" x14ac:dyDescent="0.25">
      <c r="A1" s="21" t="s">
        <v>93</v>
      </c>
    </row>
    <row r="2" spans="1:1" ht="15" customHeight="1" x14ac:dyDescent="0.25">
      <c r="A2" t="s">
        <v>1</v>
      </c>
    </row>
    <row r="3" spans="1:1" x14ac:dyDescent="0.25">
      <c r="A3" t="s">
        <v>15</v>
      </c>
    </row>
    <row r="4" spans="1:1" x14ac:dyDescent="0.25">
      <c r="A4" t="s">
        <v>13</v>
      </c>
    </row>
    <row r="9" spans="1:1" x14ac:dyDescent="0.25">
      <c r="A9" s="27" t="s">
        <v>110</v>
      </c>
    </row>
    <row r="10" spans="1:1" x14ac:dyDescent="0.25">
      <c r="A10" t="s">
        <v>108</v>
      </c>
    </row>
    <row r="11" spans="1:1" x14ac:dyDescent="0.25">
      <c r="A11" t="s">
        <v>107</v>
      </c>
    </row>
    <row r="12" spans="1:1" x14ac:dyDescent="0.25">
      <c r="A12" t="s">
        <v>109</v>
      </c>
    </row>
  </sheetData>
  <sheetProtection select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Стандарт</vt:lpstr>
      <vt:lpstr>Выгрузка</vt:lpstr>
      <vt:lpstr>Справочник</vt:lpstr>
      <vt:lpstr>Стандарт!Область_печати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Тихомирова Олеся</dc:creator>
  <cp:lastModifiedBy>Мироненко Вячеслав Владимирович</cp:lastModifiedBy>
  <cp:lastPrinted>2025-02-18T10:05:57Z</cp:lastPrinted>
  <dcterms:created xsi:type="dcterms:W3CDTF">2024-10-31T10:33:02Z</dcterms:created>
  <dcterms:modified xsi:type="dcterms:W3CDTF">2025-04-09T15:12:45Z</dcterms:modified>
</cp:coreProperties>
</file>