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VMironenko\Desktop\Федпроекты и поручения\1Государство для людей\1Клиентоцентричность\ПРОТОКОЛЫ\протоколы МРГ 2025\"/>
    </mc:Choice>
  </mc:AlternateContent>
  <bookViews>
    <workbookView xWindow="0" yWindow="0" windowWidth="28800" windowHeight="14100"/>
  </bookViews>
  <sheets>
    <sheet name="Стандарт_ЖС" sheetId="6" r:id="rId1"/>
    <sheet name="Выпадающий список" sheetId="5" state="hidden" r:id="rId2"/>
  </sheets>
  <externalReferences>
    <externalReference r:id="rId3"/>
  </externalReferences>
  <definedNames>
    <definedName name="Выбор">[1]Справочник!$A$1:$A$3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/>
  <c r="C13" i="6" l="1"/>
</calcChain>
</file>

<file path=xl/sharedStrings.xml><?xml version="1.0" encoding="utf-8"?>
<sst xmlns="http://schemas.openxmlformats.org/spreadsheetml/2006/main" count="200" uniqueCount="193">
  <si>
    <t>№</t>
  </si>
  <si>
    <t>1.</t>
  </si>
  <si>
    <t>2.</t>
  </si>
  <si>
    <t xml:space="preserve">АЛГОРИТМ ОЦЕНКИ </t>
  </si>
  <si>
    <t xml:space="preserve">СТАНДАРТ </t>
  </si>
  <si>
    <t>РЕЗУЛЬТАТ ОЦЕНКИ</t>
  </si>
  <si>
    <t>КРИТЕРИЙ</t>
  </si>
  <si>
    <t>ОПИСАНИЕ КРИТЕРИЯ</t>
  </si>
  <si>
    <t>ОЦЕНКА</t>
  </si>
  <si>
    <t>Наименование жизненной ситуации</t>
  </si>
  <si>
    <t xml:space="preserve">Ссылка на жизненную ситуацию в ССП </t>
  </si>
  <si>
    <t xml:space="preserve">Реализована "бесшовность" </t>
  </si>
  <si>
    <t>Реализована проактивность</t>
  </si>
  <si>
    <t xml:space="preserve">Тип клиента жизненной ситуации </t>
  </si>
  <si>
    <t>Способ реализации</t>
  </si>
  <si>
    <t>Да</t>
  </si>
  <si>
    <t>Нет</t>
  </si>
  <si>
    <t>Не применимо</t>
  </si>
  <si>
    <t>Средний</t>
  </si>
  <si>
    <t>Низкий</t>
  </si>
  <si>
    <t>Высокий</t>
  </si>
  <si>
    <t>ЕПГУ</t>
  </si>
  <si>
    <t>РПГУ</t>
  </si>
  <si>
    <t>Сайт РОИВ</t>
  </si>
  <si>
    <t>Мобильное приложение/чат-бот</t>
  </si>
  <si>
    <t>Отсутствует цифровой сервис</t>
  </si>
  <si>
    <t>Оценка 1</t>
  </si>
  <si>
    <t>Оценка 2</t>
  </si>
  <si>
    <t>Оценка 3</t>
  </si>
  <si>
    <t xml:space="preserve">Реализована возможность оставить обратную связь </t>
  </si>
  <si>
    <t xml:space="preserve">Реализовано комплексное информирование </t>
  </si>
  <si>
    <t>Реализована возможность отслеживания статуса / этапа предоставления услуг</t>
  </si>
  <si>
    <t>Клиент имел возможность ознакомиться с необходимой информацией обо всех этапах клиентского пути жизненной ситуации "от возникновения потребности до ее удовлетворения", в том числе по услугам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</si>
  <si>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</si>
  <si>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</si>
  <si>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</si>
  <si>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</si>
  <si>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</si>
  <si>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</si>
  <si>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</si>
  <si>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</si>
  <si>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Вид жизненной ситуации </t>
  </si>
  <si>
    <t>Вид</t>
  </si>
  <si>
    <t>11.</t>
  </si>
  <si>
    <t>Реализовано получение услуг без лишних документов</t>
  </si>
  <si>
    <t>12.</t>
  </si>
  <si>
    <t>Реализованная жизненная ситуация содержит  элементы фирменного стиля проекта</t>
  </si>
  <si>
    <t xml:space="preserve">СТАНДАРТ ЖИЗНЕННОЙ СИТУАЦИИ </t>
  </si>
  <si>
    <t>Субъекты РФ</t>
  </si>
  <si>
    <t>В столбце "Оценка" для каждого критерия необходимо выбрать значение из выпадающего списка (правый нижний угол)</t>
  </si>
  <si>
    <t>РФ / субъект РФ</t>
  </si>
  <si>
    <t>Сайт МСП.РФ</t>
  </si>
  <si>
    <t>Ссылка на цифровой сервис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</si>
  <si>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</si>
  <si>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</si>
  <si>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</si>
  <si>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</si>
  <si>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</si>
  <si>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</si>
  <si>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</si>
  <si>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</si>
  <si>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</si>
  <si>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</si>
  <si>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Донецкая Народная Республика</t>
  </si>
  <si>
    <t>Еврейская Автономная область</t>
  </si>
  <si>
    <t>Забайкальский край</t>
  </si>
  <si>
    <t>Запорожская область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</si>
  <si>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</si>
  <si>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</si>
  <si>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</si>
  <si>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</si>
  <si>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</si>
  <si>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</si>
  <si>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</si>
  <si>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</si>
  <si>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</si>
  <si>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</si>
  <si>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</si>
  <si>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</si>
  <si>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</si>
  <si>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</si>
  <si>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</si>
  <si>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</si>
  <si>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</si>
  <si>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</si>
  <si>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</si>
  <si>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</si>
  <si>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</si>
  <si>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</si>
  <si>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</si>
  <si>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</si>
  <si>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</si>
  <si>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</si>
  <si>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</si>
  <si>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</si>
  <si>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</si>
  <si>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</si>
  <si>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</si>
  <si>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</si>
  <si>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</si>
  <si>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</si>
  <si>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</si>
  <si>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</si>
  <si>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</si>
  <si>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</si>
  <si>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</si>
  <si>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</si>
  <si>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</si>
  <si>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</si>
  <si>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</si>
  <si>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</si>
  <si>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</si>
  <si>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</si>
  <si>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</si>
  <si>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</si>
  <si>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</si>
  <si>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</si>
  <si>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</si>
  <si>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</si>
  <si>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</si>
  <si>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</si>
  <si>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</si>
  <si>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</si>
  <si>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</si>
  <si>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</si>
  <si>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</si>
  <si>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</si>
  <si>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</si>
  <si>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</si>
  <si>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</si>
  <si>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</si>
  <si>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</si>
  <si>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Херсонская область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</si>
  <si>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</si>
  <si>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</si>
  <si>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</si>
  <si>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</si>
  <si>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</si>
  <si>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</si>
  <si>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г. Москва</t>
  </si>
  <si>
    <t>г. Санкт-Петербург</t>
  </si>
  <si>
    <t>г. Севастополь</t>
  </si>
  <si>
    <t>Реализована возможность поиска жизненной ситуации через каталог</t>
  </si>
  <si>
    <t>Клиент, получивший услуги жизненной ситуации, имел возможность отслеживать их статус / этап предоставления в любой момент времени</t>
  </si>
  <si>
    <t>Клиент имел возможность оставить обратную связь о каждом этапе жизненной ситуации (в том числе после получения одной из услуг) или по итогам получения всех услуг в рамках одной жизненной ситуации</t>
  </si>
  <si>
    <t>Клиент получил услуги жизненной ситуации в режиме бесшовности / "одного окна", т.е. получил все услуги в одном месте или перешел на них без дополнительной авторизации или записи</t>
  </si>
  <si>
    <t xml:space="preserve">Клиент получил одну или несколько услуг жизненной ситуации в проактивном формате (беззаявительном) </t>
  </si>
  <si>
    <t>13.</t>
  </si>
  <si>
    <t>14.</t>
  </si>
  <si>
    <t>15.</t>
  </si>
  <si>
    <t>Клиент получил все или несколько услуг жизненной ситуации оформив единую заявку / заявление</t>
  </si>
  <si>
    <t>Реализовано получение не менее 30% услуг в электронном виде</t>
  </si>
  <si>
    <t>Реализован сбор статистики</t>
  </si>
  <si>
    <t>Реализовано получение одной или нескольких услуг в режиме реального времени (онлайн)</t>
  </si>
  <si>
    <t>Обеспечен сбор сведений о клиентах цифрового сервиса жизненной ситуации - количество уникальных посетителей и целевых действий (переходов к получению услуг)</t>
  </si>
  <si>
    <t>Клиент получил адресное предложение (при согласии) и/или был проактивно проинформирован, с учетом индивидуальных характеристик о возможностях в рамках жизненной ситуации</t>
  </si>
  <si>
    <t>Федеральная</t>
  </si>
  <si>
    <t>Региональная</t>
  </si>
  <si>
    <t>Российская Федерация</t>
  </si>
  <si>
    <t>Вид2</t>
  </si>
  <si>
    <t>Сервис да</t>
  </si>
  <si>
    <t>Способ реализации фед</t>
  </si>
  <si>
    <t>Нет сервиса</t>
  </si>
  <si>
    <t>16.</t>
  </si>
  <si>
    <t>Реализован цифровой сервис жизненной ситуации с применением "отраслевых" информационных решений</t>
  </si>
  <si>
    <t>17.</t>
  </si>
  <si>
    <t>Обеспечено сокращение количества необходимых документов, очных визитов и срока получения результата путем получения услуг (сервисов) в рамках жизненной ситуации</t>
  </si>
  <si>
    <t xml:space="preserve">Реализована подача комплексной заявки / заявления </t>
  </si>
  <si>
    <t>Клиент не предоставлял документы / сведения, которые имеются в распоряжении государства. Документы / сведения по услугам жизненной ситуации, которых нет в распоряжении государства, не запрашиваются у клиента дважды</t>
  </si>
  <si>
    <t>Реализована возможность поиска цифрового сервиса жизненной ситуации с помощью инструмента "Робот Макс" / иного регионального цифрового поискового помощника</t>
  </si>
  <si>
    <t>Клиент может найти цифровой сервис жизненной ситуации с помощью инструмента "Робот Макс" / иного регионального цифрового поискового помощника</t>
  </si>
  <si>
    <t>указать наименование жизненной ситуации</t>
  </si>
  <si>
    <t>выбрать из выпадающего списка вид жизненной ситуации</t>
  </si>
  <si>
    <t>выбрать из выпадающего списка РФ / субъект РФ</t>
  </si>
  <si>
    <t>указать ссылку на жизненную ситуацию в Подсистеме "Среда поддержки клиентоцентричного государства" федеральной государственной информационной системы "Единый портал государственных услуг (функций)"</t>
  </si>
  <si>
    <t>выбрать из выпадающего списка способ реализации</t>
  </si>
  <si>
    <t>указать ссылку на цифровой сервис жизненной ситуации/при его отсутствии указать "Отсутствует"</t>
  </si>
  <si>
    <t>Обеспечено получение не менее 30% услуг жизненной ситуации в электронном виде с помощью цифровых каналов взаимодействия</t>
  </si>
  <si>
    <t>При разработке цифрового сервиса жизненной ситуации используются "отраслевые" информационные решения</t>
  </si>
  <si>
    <t>КОЛИЧЕСТВО БАЛЛОВ</t>
  </si>
  <si>
    <t>Клиент может найти жизненную ситуацию в едином региональном каталоге жизненных ситуаций (РПГУ или сайте регионального правительства) или каталоге жизненных ситуаций на ЕПГУ</t>
  </si>
  <si>
    <t>Реализован цифровой сервис жизненной ситуации, как самостоятельно так и с использованием ВКЛ</t>
  </si>
  <si>
    <t>Клиент может воспользоваться цифровом сервисом жизненной ситуации для получения необходимых услуг и/или информации. Цифровой сервис реализован,  как самостоятельно так и с использованием визуального конструктора лэндингов (ВКЛ) на ЕПГУ</t>
  </si>
  <si>
    <t>Реализована возможность получения адресных предложений (в том числе проактивное информирование)</t>
  </si>
  <si>
    <t>Клиент понимает, что инструмент "жизненной ситуации" разработан с в рамках федерального проекта "Государство для людей". На цифровом сервисе / баннере / экране / брошюре  отражены элементы фирменного стиля (в том числе логотип), оформленные в соответствии с Брендбуком и Логобуком</t>
  </si>
  <si>
    <t>Клиент имеет возможность получить результат одной или нескольких услуг жизненной ситуации в режиме реального времени (онлайн) без посещения ведомства / организации и ожидания обработки запроса вручную</t>
  </si>
  <si>
    <t>Объединение услуг (сервисов, функций) в рамках жизненной ситуации приводит к суммарному сокращению количества уникальных документов, которые предоставляет клиент, и / или очных визитов в орган власти или организацию и / или срока получения результата в рамках клиентского пути</t>
  </si>
  <si>
    <t>Внедрены инструменты искусственного интеллекта</t>
  </si>
  <si>
    <t>18.</t>
  </si>
  <si>
    <t>При получении услуг/сервисов в рамках жизненной ситуации применяются механизмы искусственного интеллекта</t>
  </si>
  <si>
    <r>
      <t xml:space="preserve">1. Для федеральных жизненных ситуаций: 
</t>
    </r>
    <r>
      <rPr>
        <sz val="12"/>
        <color theme="5" tint="-0.249977111117893"/>
        <rFont val="Calibri"/>
        <family val="2"/>
        <charset val="204"/>
        <scheme val="minor"/>
      </rPr>
      <t>А+ - 18 баллов
А - 15 баллов</t>
    </r>
    <r>
      <rPr>
        <sz val="12"/>
        <color theme="1"/>
        <rFont val="Calibri"/>
        <family val="2"/>
        <charset val="204"/>
        <scheme val="minor"/>
      </rPr>
      <t xml:space="preserve">
Б - 9 баллов
В - менее 9 баллов (не соответствует стандарту)
2. Для региональных жизненных ситуаций: 
- при наличии цифрового сервиса 
</t>
    </r>
    <r>
      <rPr>
        <sz val="12"/>
        <color theme="5" tint="-0.249977111117893"/>
        <rFont val="Calibri"/>
        <family val="2"/>
        <charset val="204"/>
        <scheme val="minor"/>
      </rPr>
      <t>А+ - 16 баллов
А - 12 баллов</t>
    </r>
    <r>
      <rPr>
        <sz val="12"/>
        <color theme="1"/>
        <rFont val="Calibri"/>
        <family val="2"/>
        <charset val="204"/>
        <scheme val="minor"/>
      </rPr>
      <t xml:space="preserve">
Б - 8 баллов
В - менее 8 баллов (не соответствует стандарту)
- при отсутствии цифрового сервиса 
</t>
    </r>
    <r>
      <rPr>
        <sz val="12"/>
        <color theme="5" tint="-0.249977111117893"/>
        <rFont val="Calibri"/>
        <family val="2"/>
        <charset val="204"/>
        <scheme val="minor"/>
      </rPr>
      <t>А+ - 12 баллов</t>
    </r>
    <r>
      <rPr>
        <sz val="12"/>
        <color theme="1"/>
        <rFont val="Calibri"/>
        <family val="2"/>
        <charset val="204"/>
        <scheme val="minor"/>
      </rPr>
      <t xml:space="preserve">
А - 9 баллов
Б - 5 баллов
В - менее 5 баллов (не соответствует стандарту)</t>
    </r>
  </si>
  <si>
    <r>
      <rPr>
        <b/>
        <sz val="12"/>
        <color rgb="FF000000"/>
        <rFont val="Calibri"/>
        <family val="2"/>
        <charset val="204"/>
      </rPr>
      <t>Приложение № 8</t>
    </r>
    <r>
      <rPr>
        <sz val="12"/>
        <color rgb="FF000000"/>
        <rFont val="Calibri"/>
        <family val="2"/>
        <charset val="204"/>
      </rPr>
      <t xml:space="preserve">
к протоколу заседания межведомственной рабочей группы
по внедрению клиентоцентричности
в государственное управление
от 26 июня 2025 г. № 59-АХ
</t>
    </r>
  </si>
  <si>
    <t>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</si>
</sst>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5" tint="-0.249977111117893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10" fillId="0" borderId="2" xfId="0" applyFont="1" applyBorder="1"/>
    <xf numFmtId="0" fontId="11" fillId="0" borderId="1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" fontId="1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nepeina/Downloads/Telegram%20Desktop/&#1057;&#1090;&#1072;&#1085;&#1076;&#1072;&#1088;&#1090;_&#1091;&#1089;&#1083;&#1091;&#1075;&#1080;_&#1045;&#1055;&#1043;&#1059;%20&#1074;&#108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ндарт"/>
      <sheetName val="Справочник"/>
    </sheetNames>
    <sheetDataSet>
      <sheetData sheetId="0"/>
      <sheetData sheetId="1">
        <row r="1">
          <cell r="A1" t="str">
            <v>Да</v>
          </cell>
        </row>
        <row r="2">
          <cell r="A2" t="str">
            <v>Нет</v>
          </cell>
        </row>
        <row r="3">
          <cell r="A3" t="str">
            <v>Не применимо</v>
          </cell>
        </row>
      </sheetData>
    </sheetDataSet>
  </externalBook>
</externalLink>
</file>

<file path=xl/tables/table1.xml><?xml version="1.0" encoding="utf-8"?>
<table xmlns="http://schemas.openxmlformats.org/spreadsheetml/2006/main" id="1" name="Оценка1" displayName="Оценка1" ref="A1:A4" totalsRowShown="0" headerRowDxfId="10">
  <autoFilter ref="A1:A4"/>
  <tableColumns count="1">
    <tableColumn id="1" name="Оценка 1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2" name="Таблица12" displayName="Таблица12" ref="N1:N2" totalsRowShown="0" dataDxfId="2" tableBorderDxfId="1">
  <autoFilter ref="N1:N2"/>
  <tableColumns count="1">
    <tableColumn id="1" name="Нет сервиса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Оценка3" displayName="Оценка3" ref="B1:B3" totalsRowShown="0" headerRowDxfId="9">
  <autoFilter ref="B1:B3"/>
  <tableColumns count="1">
    <tableColumn id="1" name="Оценка 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Оценка2" displayName="Оценка2" ref="C1:C4" totalsRowShown="0" headerRowDxfId="8">
  <autoFilter ref="C1:C4"/>
  <tableColumns count="1">
    <tableColumn id="1" name="Оценка 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Способ_реализации" displayName="Способ_реализации" ref="D1:D7" totalsRowShown="0" headerRowDxfId="7">
  <autoFilter ref="D1:D7"/>
  <tableColumns count="1">
    <tableColumn id="1" name="Способ реализации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Вид" displayName="Вид" ref="E1:E3" totalsRowShown="0" headerRowDxfId="6">
  <autoFilter ref="E1:E3"/>
  <tableColumns count="1">
    <tableColumn id="1" name="Вид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Субъекты_РФ" displayName="Субъекты_РФ" ref="F1:F90" totalsRowShown="0" headerRowDxfId="5">
  <autoFilter ref="F1:F90"/>
  <tableColumns count="1">
    <tableColumn id="1" name="Субъекты РФ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8" name="Вид2" displayName="Вид2" ref="H1:H2" totalsRowShown="0">
  <autoFilter ref="H1:H2"/>
  <tableColumns count="1">
    <tableColumn id="1" name="Вид2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10" name="Сервис_да" displayName="Сервис_да" ref="J1:J2" totalsRowShown="0">
  <autoFilter ref="J1:J2"/>
  <tableColumns count="1">
    <tableColumn id="1" name="Сервис да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11" name="Сервисы_фед" displayName="Сервисы_фед" ref="L1:L3" totalsRowShown="0" dataDxfId="4">
  <autoFilter ref="L1:L3"/>
  <tableColumns count="1">
    <tableColumn id="1" name="Способ реализации фед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view="pageBreakPreview" zoomScale="87" zoomScaleNormal="87" zoomScaleSheetLayoutView="87" workbookViewId="0">
      <selection activeCell="C4" sqref="C4"/>
    </sheetView>
  </sheetViews>
  <sheetFormatPr defaultColWidth="9.140625" defaultRowHeight="15.75" x14ac:dyDescent="0.25"/>
  <cols>
    <col min="1" max="1" width="6.140625" style="19" customWidth="1"/>
    <col min="2" max="2" width="50.85546875" style="19" customWidth="1"/>
    <col min="3" max="3" width="77.5703125" style="19" customWidth="1"/>
    <col min="4" max="4" width="18.85546875" style="19" customWidth="1"/>
    <col min="5" max="16384" width="9.140625" style="19"/>
  </cols>
  <sheetData>
    <row r="1" spans="1:4" ht="94.5" x14ac:dyDescent="0.25">
      <c r="C1" s="45" t="s">
        <v>191</v>
      </c>
    </row>
    <row r="2" spans="1:4" x14ac:dyDescent="0.25">
      <c r="B2" s="46" t="s">
        <v>47</v>
      </c>
      <c r="C2" s="46"/>
      <c r="D2" s="10"/>
    </row>
    <row r="3" spans="1:4" x14ac:dyDescent="0.25">
      <c r="B3" s="1" t="s">
        <v>9</v>
      </c>
      <c r="C3" s="6" t="s">
        <v>171</v>
      </c>
      <c r="D3" s="10"/>
    </row>
    <row r="4" spans="1:4" x14ac:dyDescent="0.25">
      <c r="B4" s="2" t="s">
        <v>13</v>
      </c>
      <c r="C4" s="3" t="s">
        <v>192</v>
      </c>
      <c r="D4" s="10"/>
    </row>
    <row r="5" spans="1:4" x14ac:dyDescent="0.25">
      <c r="B5" s="7" t="s">
        <v>41</v>
      </c>
      <c r="C5" s="6" t="s">
        <v>172</v>
      </c>
      <c r="D5" s="10"/>
    </row>
    <row r="6" spans="1:4" x14ac:dyDescent="0.25">
      <c r="B6" s="2" t="s">
        <v>50</v>
      </c>
      <c r="C6" s="18" t="s">
        <v>173</v>
      </c>
      <c r="D6" s="10"/>
    </row>
    <row r="7" spans="1:4" x14ac:dyDescent="0.25">
      <c r="B7" s="7" t="s">
        <v>14</v>
      </c>
      <c r="C7" s="6" t="s">
        <v>175</v>
      </c>
      <c r="D7" s="10"/>
    </row>
    <row r="8" spans="1:4" ht="31.5" x14ac:dyDescent="0.25">
      <c r="B8" s="2" t="s">
        <v>52</v>
      </c>
      <c r="C8" s="6" t="s">
        <v>176</v>
      </c>
      <c r="D8" s="10"/>
    </row>
    <row r="9" spans="1:4" ht="63" x14ac:dyDescent="0.25">
      <c r="B9" s="7" t="s">
        <v>10</v>
      </c>
      <c r="C9" s="6" t="s">
        <v>174</v>
      </c>
      <c r="D9" s="10"/>
    </row>
    <row r="10" spans="1:4" s="20" customFormat="1" x14ac:dyDescent="0.25">
      <c r="B10" s="11"/>
      <c r="C10" s="10"/>
      <c r="D10" s="10"/>
    </row>
    <row r="11" spans="1:4" ht="31.5" x14ac:dyDescent="0.25">
      <c r="B11" s="14" t="s">
        <v>3</v>
      </c>
      <c r="C11" s="12" t="s">
        <v>49</v>
      </c>
      <c r="D11" s="21"/>
    </row>
    <row r="12" spans="1:4" ht="283.5" x14ac:dyDescent="0.25">
      <c r="B12" s="8" t="s">
        <v>4</v>
      </c>
      <c r="C12" s="13" t="s">
        <v>190</v>
      </c>
      <c r="D12" s="21"/>
    </row>
    <row r="13" spans="1:4" x14ac:dyDescent="0.25">
      <c r="B13" s="8" t="s">
        <v>179</v>
      </c>
      <c r="C13" s="40">
        <f>COUNTIF(D17:D33,"Да")</f>
        <v>0</v>
      </c>
      <c r="D13" s="21"/>
    </row>
    <row r="14" spans="1:4" x14ac:dyDescent="0.25">
      <c r="B14" s="15" t="s">
        <v>5</v>
      </c>
      <c r="C14" s="16" t="str">
        <f>IF(OR(COUNTIF(C3:C9,"")&gt;0,COUNTIF(D17:D34,"")&gt;0),"Необходимо заполнить все поля",
IF(C3="указать наименование жизненной ситуации","Заполните наименование жизненной ситуации",
IF(C4="указать тип клиента (Гражданин, Бизнес, Внутренний клиент)","Заполните поле тип клиента",
IF(C5="выбрать из выпадающего списка вид жизненной ситуации","Заполните поле вид жизненной ситуации",
IF(C6="выбрать из выпадающего списка РФ / субъект РФ","Заполните поле регион",
IF(C7="выбрать из выпадающего списка способ реализации","Заполните поле способ реализации",
IF(AND(C5="Региональная",C7&lt;&gt;"Отсутствует цифровой сервис",COUNTIF(D17:D34,"Да")&gt;=16),"А+",
IF(AND(C5="Региональная",C7&lt;&gt;"Отсутствует цифровой сервис",COUNTIF(D17:D34,"Да")&gt;=12,COUNTIF(D17:D34,"Да")&lt;=15),"А",
IF(AND(C5="Региональная",C7&lt;&gt;"Отсутствует цифровой сервис",COUNTIF(D17:D34,"Да")&gt;=8,COUNTIF(D17:D34,"Да")&lt;=11),"Б",
IF(AND(C5="Региональная",C7="Отсутствует цифровой сервис",COUNTIF(D17:D34,"Да")&gt;=12),"А+",
IF(AND(C5="Региональная",C7="Отсутствует цифровой сервис",COUNTIF(D17:D34,"Да")&gt;=9,COUNTIF(D17:D34,"Да")&lt;=11),"А",
IF(AND(C5="Региональная",C7="Отсутствует цифровой сервис",COUNTIF(D17:D34,"Да")&gt;=5,COUNTIF(D17:D34,"Да")&lt;=8),"Б",
IF(AND(C5="Федеральная",C7&lt;&gt;"ЕПГУ",C7&lt;&gt;"МСП"),"Выберите из выпадающего списка способ реализации цифрового сервиса",
IF(AND(C5="Федеральная",C7&lt;&gt;"Отсутствует цифровой сервис",COUNTIF(D17:D34,"Да")&gt;=18),"А+",
IF(AND(C5="Федеральная",C7&lt;&gt;"Отсутствует цифровой сервис",COUNTIF(D17:D34,"Да")&gt;=15,COUNTIF(D17:D34,"Да")&lt;=17),"А",
IF(AND(C5="Федеральная",C7&lt;&gt;"Отсутствует цифровой сервис",COUNTIF(D17:D34,"Да")&gt;=9,COUNTIF(D17:D34,"Да")&lt;=14),"Б","В"))))))))))))))))</f>
        <v>Необходимо заполнить все поля</v>
      </c>
      <c r="D14" s="21"/>
    </row>
    <row r="15" spans="1:4" x14ac:dyDescent="0.25">
      <c r="B15" s="4"/>
      <c r="C15" s="5"/>
    </row>
    <row r="16" spans="1:4" x14ac:dyDescent="0.25">
      <c r="A16" s="22" t="s">
        <v>0</v>
      </c>
      <c r="B16" s="23" t="s">
        <v>6</v>
      </c>
      <c r="C16" s="23" t="s">
        <v>7</v>
      </c>
      <c r="D16" s="23" t="s">
        <v>8</v>
      </c>
    </row>
    <row r="17" spans="1:4" ht="47.25" x14ac:dyDescent="0.25">
      <c r="A17" s="35" t="s">
        <v>1</v>
      </c>
      <c r="B17" s="27" t="s">
        <v>30</v>
      </c>
      <c r="C17" s="27" t="s">
        <v>32</v>
      </c>
      <c r="D17" s="24"/>
    </row>
    <row r="18" spans="1:4" ht="47.25" x14ac:dyDescent="0.25">
      <c r="A18" s="36" t="s">
        <v>2</v>
      </c>
      <c r="B18" s="27" t="s">
        <v>29</v>
      </c>
      <c r="C18" s="27" t="s">
        <v>144</v>
      </c>
      <c r="D18" s="24"/>
    </row>
    <row r="19" spans="1:4" ht="47.25" x14ac:dyDescent="0.25">
      <c r="A19" s="36" t="s">
        <v>33</v>
      </c>
      <c r="B19" s="27" t="s">
        <v>11</v>
      </c>
      <c r="C19" s="27" t="s">
        <v>145</v>
      </c>
      <c r="D19" s="24"/>
    </row>
    <row r="20" spans="1:4" ht="31.5" x14ac:dyDescent="0.25">
      <c r="A20" s="36" t="s">
        <v>34</v>
      </c>
      <c r="B20" s="27" t="s">
        <v>12</v>
      </c>
      <c r="C20" s="28" t="s">
        <v>146</v>
      </c>
      <c r="D20" s="24"/>
    </row>
    <row r="21" spans="1:4" ht="31.5" x14ac:dyDescent="0.25">
      <c r="A21" s="37" t="s">
        <v>35</v>
      </c>
      <c r="B21" s="27" t="s">
        <v>31</v>
      </c>
      <c r="C21" s="29" t="s">
        <v>143</v>
      </c>
      <c r="D21" s="24"/>
    </row>
    <row r="22" spans="1:4" ht="31.5" x14ac:dyDescent="0.25">
      <c r="A22" s="37" t="s">
        <v>36</v>
      </c>
      <c r="B22" s="27" t="s">
        <v>167</v>
      </c>
      <c r="C22" s="29" t="s">
        <v>150</v>
      </c>
      <c r="D22" s="24"/>
    </row>
    <row r="23" spans="1:4" ht="47.25" x14ac:dyDescent="0.25">
      <c r="A23" s="37" t="s">
        <v>37</v>
      </c>
      <c r="B23" s="27" t="s">
        <v>183</v>
      </c>
      <c r="C23" s="30" t="s">
        <v>155</v>
      </c>
      <c r="D23" s="24"/>
    </row>
    <row r="24" spans="1:4" ht="63" x14ac:dyDescent="0.25">
      <c r="A24" s="37" t="s">
        <v>38</v>
      </c>
      <c r="B24" s="27" t="s">
        <v>44</v>
      </c>
      <c r="C24" s="30" t="s">
        <v>168</v>
      </c>
      <c r="D24" s="24"/>
    </row>
    <row r="25" spans="1:4" ht="63" x14ac:dyDescent="0.25">
      <c r="A25" s="37" t="s">
        <v>39</v>
      </c>
      <c r="B25" s="27" t="s">
        <v>181</v>
      </c>
      <c r="C25" s="27" t="s">
        <v>182</v>
      </c>
      <c r="D25" s="24"/>
    </row>
    <row r="26" spans="1:4" ht="47.25" x14ac:dyDescent="0.25">
      <c r="A26" s="37" t="s">
        <v>40</v>
      </c>
      <c r="B26" s="27" t="s">
        <v>142</v>
      </c>
      <c r="C26" s="27" t="s">
        <v>180</v>
      </c>
      <c r="D26" s="24"/>
    </row>
    <row r="27" spans="1:4" ht="66" customHeight="1" x14ac:dyDescent="0.25">
      <c r="A27" s="37" t="s">
        <v>43</v>
      </c>
      <c r="B27" s="27" t="s">
        <v>169</v>
      </c>
      <c r="C27" s="27" t="s">
        <v>170</v>
      </c>
      <c r="D27" s="24"/>
    </row>
    <row r="28" spans="1:4" ht="78.75" x14ac:dyDescent="0.25">
      <c r="A28" s="37" t="s">
        <v>45</v>
      </c>
      <c r="B28" s="27" t="s">
        <v>46</v>
      </c>
      <c r="C28" s="27" t="s">
        <v>184</v>
      </c>
      <c r="D28" s="24"/>
    </row>
    <row r="29" spans="1:4" ht="63" x14ac:dyDescent="0.25">
      <c r="A29" s="38" t="s">
        <v>147</v>
      </c>
      <c r="B29" s="31" t="s">
        <v>153</v>
      </c>
      <c r="C29" s="32" t="s">
        <v>185</v>
      </c>
      <c r="D29" s="25"/>
    </row>
    <row r="30" spans="1:4" ht="47.25" x14ac:dyDescent="0.25">
      <c r="A30" s="26" t="s">
        <v>148</v>
      </c>
      <c r="B30" s="31" t="s">
        <v>152</v>
      </c>
      <c r="C30" s="32" t="s">
        <v>154</v>
      </c>
      <c r="D30" s="25"/>
    </row>
    <row r="31" spans="1:4" ht="31.5" x14ac:dyDescent="0.25">
      <c r="A31" s="26" t="s">
        <v>149</v>
      </c>
      <c r="B31" s="31" t="s">
        <v>151</v>
      </c>
      <c r="C31" s="32" t="s">
        <v>177</v>
      </c>
      <c r="D31" s="26"/>
    </row>
    <row r="32" spans="1:4" ht="47.25" x14ac:dyDescent="0.25">
      <c r="A32" s="39" t="s">
        <v>163</v>
      </c>
      <c r="B32" s="33" t="s">
        <v>164</v>
      </c>
      <c r="C32" s="34" t="s">
        <v>178</v>
      </c>
      <c r="D32" s="25"/>
    </row>
    <row r="33" spans="1:4" ht="78.75" x14ac:dyDescent="0.25">
      <c r="A33" s="39" t="s">
        <v>165</v>
      </c>
      <c r="B33" s="33" t="s">
        <v>166</v>
      </c>
      <c r="C33" s="34" t="s">
        <v>186</v>
      </c>
      <c r="D33" s="26"/>
    </row>
    <row r="34" spans="1:4" ht="66.75" customHeight="1" x14ac:dyDescent="0.25">
      <c r="A34" s="41" t="s">
        <v>188</v>
      </c>
      <c r="B34" s="42" t="s">
        <v>187</v>
      </c>
      <c r="C34" s="43" t="s">
        <v>189</v>
      </c>
      <c r="D34" s="44"/>
    </row>
  </sheetData>
  <mergeCells count="1">
    <mergeCell ref="B2:C2"/>
  </mergeCells>
  <conditionalFormatting sqref="C14">
    <cfRule type="cellIs" dxfId="19" priority="9" operator="equal">
      <formula>"Превосходит ожидания"</formula>
    </cfRule>
    <cfRule type="cellIs" dxfId="18" priority="10" operator="equal">
      <formula>"Соответствует стандарту"</formula>
    </cfRule>
    <cfRule type="cellIs" dxfId="17" priority="11" operator="equal">
      <formula>"Не соответствует стандарту"</formula>
    </cfRule>
  </conditionalFormatting>
  <conditionalFormatting sqref="C13">
    <cfRule type="expression" dxfId="16" priority="4">
      <formula>$C$14="Превосходит ожидания"</formula>
    </cfRule>
    <cfRule type="expression" dxfId="15" priority="5">
      <formula>$C$14="Соответствует стандарту"</formula>
    </cfRule>
    <cfRule type="expression" dxfId="14" priority="6">
      <formula>$C$14="Не соответствует стандарту"</formula>
    </cfRule>
  </conditionalFormatting>
  <conditionalFormatting sqref="D17:D34">
    <cfRule type="containsText" dxfId="13" priority="1" operator="containsText" text="Не применимо">
      <formula>NOT(ISERROR(SEARCH("Не применимо",D17)))</formula>
    </cfRule>
    <cfRule type="containsText" dxfId="12" priority="2" operator="containsText" text="Нет">
      <formula>NOT(ISERROR(SEARCH("Нет",D17)))</formula>
    </cfRule>
    <cfRule type="containsText" dxfId="11" priority="3" operator="containsText" text="Да">
      <formula>NOT(ISERROR(SEARCH("Да",D17)))</formula>
    </cfRule>
  </conditionalFormatting>
  <pageMargins left="0.25" right="0.25" top="0.75" bottom="0.75" header="0.3" footer="0.3"/>
  <pageSetup paperSize="9" scale="46" fitToWidth="0" orientation="portrait" verticalDpi="4294967295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'Выпадающий список'!$B$2:$B$3</xm:f>
          </x14:formula1>
          <xm:sqref>D17:D24 D26 D28:D29 D31 D33</xm:sqref>
        </x14:dataValidation>
        <x14:dataValidation type="list" allowBlank="1" showInputMessage="1" showErrorMessage="1">
          <x14:formula1>
            <xm:f>'Выпадающий список'!$E$2:$E$3</xm:f>
          </x14:formula1>
          <xm:sqref>C10 C5</xm:sqref>
        </x14:dataValidation>
        <x14:dataValidation type="list" allowBlank="1" showInputMessage="1" showErrorMessage="1">
          <x14:formula1>
            <xm:f>IF($C$5="Федеральная", 'Выпадающий список'!$L$2:$L$3,'Выпадающий список'!$D$2:$D$7)</xm:f>
          </x14:formula1>
          <xm:sqref>C7</xm:sqref>
        </x14:dataValidation>
        <x14:dataValidation type="list" allowBlank="1" showInputMessage="1" showErrorMessage="1">
          <x14:formula1>
            <xm:f>IF($C$5="Федеральная", 'Выпадающий список'!$H$2,'Выпадающий список'!$F$2:$F$90)</xm:f>
          </x14:formula1>
          <xm:sqref>C6</xm:sqref>
        </x14:dataValidation>
        <x14:dataValidation type="list" allowBlank="1" showInputMessage="1" showErrorMessage="1">
          <x14:formula1>
            <xm:f>IF($C$7="Отсутствует цифровой сервис",'Выпадающий список'!$N$2,'Выпадающий список'!$B$2:$B$3)</xm:f>
          </x14:formula1>
          <xm:sqref>D27 D32 D34 D30</xm:sqref>
        </x14:dataValidation>
        <x14:dataValidation type="list" allowBlank="1" showInputMessage="1" showErrorMessage="1">
          <x14:formula1>
            <xm:f>IF($C$7="Отсутствует цифровой сервис",'Выпадающий список'!$N$2,'Выпадающий список'!$J$2)</xm:f>
          </x14:formula1>
          <xm:sqref>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workbookViewId="0">
      <selection activeCell="L71" sqref="L71"/>
    </sheetView>
  </sheetViews>
  <sheetFormatPr defaultRowHeight="15" x14ac:dyDescent="0.25"/>
  <cols>
    <col min="1" max="3" width="11.42578125" customWidth="1"/>
    <col min="4" max="4" width="21" customWidth="1"/>
    <col min="6" max="6" width="15.28515625" customWidth="1"/>
    <col min="10" max="10" width="12.140625" customWidth="1"/>
    <col min="12" max="12" width="49.140625" customWidth="1"/>
    <col min="14" max="14" width="14" customWidth="1"/>
  </cols>
  <sheetData>
    <row r="1" spans="1:14" x14ac:dyDescent="0.25">
      <c r="A1" s="9" t="s">
        <v>26</v>
      </c>
      <c r="B1" s="9" t="s">
        <v>28</v>
      </c>
      <c r="C1" s="9" t="s">
        <v>27</v>
      </c>
      <c r="D1" s="9" t="s">
        <v>14</v>
      </c>
      <c r="E1" s="9" t="s">
        <v>42</v>
      </c>
      <c r="F1" s="9" t="s">
        <v>48</v>
      </c>
      <c r="H1" t="s">
        <v>159</v>
      </c>
      <c r="J1" t="s">
        <v>160</v>
      </c>
      <c r="L1" t="s">
        <v>161</v>
      </c>
      <c r="N1" t="s">
        <v>162</v>
      </c>
    </row>
    <row r="2" spans="1:14" x14ac:dyDescent="0.25">
      <c r="A2" t="s">
        <v>15</v>
      </c>
      <c r="B2" t="s">
        <v>15</v>
      </c>
      <c r="C2" t="s">
        <v>20</v>
      </c>
      <c r="D2" t="s">
        <v>21</v>
      </c>
      <c r="E2" t="s">
        <v>156</v>
      </c>
      <c r="F2" t="s">
        <v>53</v>
      </c>
      <c r="H2" t="s">
        <v>158</v>
      </c>
      <c r="J2" t="s">
        <v>15</v>
      </c>
      <c r="L2" s="17" t="s">
        <v>21</v>
      </c>
      <c r="N2" s="17" t="s">
        <v>17</v>
      </c>
    </row>
    <row r="3" spans="1:14" x14ac:dyDescent="0.25">
      <c r="A3" t="s">
        <v>16</v>
      </c>
      <c r="B3" t="s">
        <v>16</v>
      </c>
      <c r="C3" t="s">
        <v>18</v>
      </c>
      <c r="D3" t="s">
        <v>22</v>
      </c>
      <c r="E3" t="s">
        <v>157</v>
      </c>
      <c r="F3" t="s">
        <v>54</v>
      </c>
      <c r="L3" s="17" t="s">
        <v>51</v>
      </c>
    </row>
    <row r="4" spans="1:14" x14ac:dyDescent="0.25">
      <c r="A4" t="s">
        <v>17</v>
      </c>
      <c r="C4" t="s">
        <v>19</v>
      </c>
      <c r="D4" t="s">
        <v>23</v>
      </c>
      <c r="F4" t="s">
        <v>55</v>
      </c>
    </row>
    <row r="5" spans="1:14" x14ac:dyDescent="0.25">
      <c r="D5" t="s">
        <v>24</v>
      </c>
      <c r="F5" t="s">
        <v>56</v>
      </c>
    </row>
    <row r="6" spans="1:14" x14ac:dyDescent="0.25">
      <c r="D6" t="s">
        <v>51</v>
      </c>
      <c r="F6" t="s">
        <v>57</v>
      </c>
    </row>
    <row r="7" spans="1:14" x14ac:dyDescent="0.25">
      <c r="D7" t="s">
        <v>25</v>
      </c>
      <c r="F7" t="s">
        <v>58</v>
      </c>
    </row>
    <row r="8" spans="1:14" x14ac:dyDescent="0.25">
      <c r="F8" t="s">
        <v>59</v>
      </c>
    </row>
    <row r="9" spans="1:14" x14ac:dyDescent="0.25">
      <c r="F9" t="s">
        <v>60</v>
      </c>
    </row>
    <row r="10" spans="1:14" x14ac:dyDescent="0.25">
      <c r="F10" t="s">
        <v>61</v>
      </c>
    </row>
    <row r="11" spans="1:14" x14ac:dyDescent="0.25">
      <c r="F11" t="s">
        <v>62</v>
      </c>
    </row>
    <row r="12" spans="1:14" x14ac:dyDescent="0.25">
      <c r="F12" t="s">
        <v>63</v>
      </c>
    </row>
    <row r="13" spans="1:14" x14ac:dyDescent="0.25">
      <c r="F13" t="s">
        <v>64</v>
      </c>
    </row>
    <row r="14" spans="1:14" x14ac:dyDescent="0.25">
      <c r="F14" t="s">
        <v>65</v>
      </c>
    </row>
    <row r="15" spans="1:14" x14ac:dyDescent="0.25">
      <c r="F15" t="s">
        <v>66</v>
      </c>
    </row>
    <row r="16" spans="1:14" x14ac:dyDescent="0.25">
      <c r="F16" t="s">
        <v>67</v>
      </c>
    </row>
    <row r="17" spans="6:6" x14ac:dyDescent="0.25">
      <c r="F17" t="s">
        <v>68</v>
      </c>
    </row>
    <row r="18" spans="6:6" x14ac:dyDescent="0.25">
      <c r="F18" t="s">
        <v>69</v>
      </c>
    </row>
    <row r="19" spans="6:6" x14ac:dyDescent="0.25">
      <c r="F19" t="s">
        <v>70</v>
      </c>
    </row>
    <row r="20" spans="6:6" x14ac:dyDescent="0.25">
      <c r="F20" t="s">
        <v>71</v>
      </c>
    </row>
    <row r="21" spans="6:6" x14ac:dyDescent="0.25">
      <c r="F21" t="s">
        <v>72</v>
      </c>
    </row>
    <row r="22" spans="6:6" x14ac:dyDescent="0.25">
      <c r="F22" t="s">
        <v>73</v>
      </c>
    </row>
    <row r="23" spans="6:6" x14ac:dyDescent="0.25">
      <c r="F23" t="s">
        <v>74</v>
      </c>
    </row>
    <row r="24" spans="6:6" x14ac:dyDescent="0.25">
      <c r="F24" t="s">
        <v>75</v>
      </c>
    </row>
    <row r="25" spans="6:6" x14ac:dyDescent="0.25">
      <c r="F25" t="s">
        <v>76</v>
      </c>
    </row>
    <row r="26" spans="6:6" x14ac:dyDescent="0.25">
      <c r="F26" t="s">
        <v>77</v>
      </c>
    </row>
    <row r="27" spans="6:6" x14ac:dyDescent="0.25">
      <c r="F27" t="s">
        <v>78</v>
      </c>
    </row>
    <row r="28" spans="6:6" x14ac:dyDescent="0.25">
      <c r="F28" t="s">
        <v>79</v>
      </c>
    </row>
    <row r="29" spans="6:6" x14ac:dyDescent="0.25">
      <c r="F29" t="s">
        <v>80</v>
      </c>
    </row>
    <row r="30" spans="6:6" x14ac:dyDescent="0.25">
      <c r="F30" t="s">
        <v>81</v>
      </c>
    </row>
    <row r="31" spans="6:6" x14ac:dyDescent="0.25">
      <c r="F31" t="s">
        <v>82</v>
      </c>
    </row>
    <row r="32" spans="6:6" x14ac:dyDescent="0.25">
      <c r="F32" t="s">
        <v>83</v>
      </c>
    </row>
    <row r="33" spans="6:6" x14ac:dyDescent="0.25">
      <c r="F33" t="s">
        <v>84</v>
      </c>
    </row>
    <row r="34" spans="6:6" x14ac:dyDescent="0.25">
      <c r="F34" t="s">
        <v>85</v>
      </c>
    </row>
    <row r="35" spans="6:6" x14ac:dyDescent="0.25">
      <c r="F35" t="s">
        <v>86</v>
      </c>
    </row>
    <row r="36" spans="6:6" x14ac:dyDescent="0.25">
      <c r="F36" t="s">
        <v>87</v>
      </c>
    </row>
    <row r="37" spans="6:6" x14ac:dyDescent="0.25">
      <c r="F37" t="s">
        <v>88</v>
      </c>
    </row>
    <row r="38" spans="6:6" x14ac:dyDescent="0.25">
      <c r="F38" t="s">
        <v>89</v>
      </c>
    </row>
    <row r="39" spans="6:6" x14ac:dyDescent="0.25">
      <c r="F39" t="s">
        <v>90</v>
      </c>
    </row>
    <row r="40" spans="6:6" x14ac:dyDescent="0.25">
      <c r="F40" t="s">
        <v>91</v>
      </c>
    </row>
    <row r="41" spans="6:6" x14ac:dyDescent="0.25">
      <c r="F41" t="s">
        <v>92</v>
      </c>
    </row>
    <row r="42" spans="6:6" x14ac:dyDescent="0.25">
      <c r="F42" t="s">
        <v>93</v>
      </c>
    </row>
    <row r="43" spans="6:6" x14ac:dyDescent="0.25">
      <c r="F43" t="s">
        <v>94</v>
      </c>
    </row>
    <row r="44" spans="6:6" x14ac:dyDescent="0.25">
      <c r="F44" t="s">
        <v>95</v>
      </c>
    </row>
    <row r="45" spans="6:6" x14ac:dyDescent="0.25">
      <c r="F45" t="s">
        <v>96</v>
      </c>
    </row>
    <row r="46" spans="6:6" x14ac:dyDescent="0.25">
      <c r="F46" t="s">
        <v>97</v>
      </c>
    </row>
    <row r="47" spans="6:6" x14ac:dyDescent="0.25">
      <c r="F47" t="s">
        <v>98</v>
      </c>
    </row>
    <row r="48" spans="6:6" x14ac:dyDescent="0.25">
      <c r="F48" t="s">
        <v>99</v>
      </c>
    </row>
    <row r="49" spans="6:6" x14ac:dyDescent="0.25">
      <c r="F49" t="s">
        <v>100</v>
      </c>
    </row>
    <row r="50" spans="6:6" x14ac:dyDescent="0.25">
      <c r="F50" t="s">
        <v>101</v>
      </c>
    </row>
    <row r="51" spans="6:6" x14ac:dyDescent="0.25">
      <c r="F51" t="s">
        <v>102</v>
      </c>
    </row>
    <row r="52" spans="6:6" x14ac:dyDescent="0.25">
      <c r="F52" t="s">
        <v>103</v>
      </c>
    </row>
    <row r="53" spans="6:6" x14ac:dyDescent="0.25">
      <c r="F53" t="s">
        <v>104</v>
      </c>
    </row>
    <row r="54" spans="6:6" x14ac:dyDescent="0.25">
      <c r="F54" t="s">
        <v>105</v>
      </c>
    </row>
    <row r="55" spans="6:6" x14ac:dyDescent="0.25">
      <c r="F55" t="s">
        <v>106</v>
      </c>
    </row>
    <row r="56" spans="6:6" x14ac:dyDescent="0.25">
      <c r="F56" t="s">
        <v>107</v>
      </c>
    </row>
    <row r="57" spans="6:6" x14ac:dyDescent="0.25">
      <c r="F57" t="s">
        <v>108</v>
      </c>
    </row>
    <row r="58" spans="6:6" x14ac:dyDescent="0.25">
      <c r="F58" t="s">
        <v>109</v>
      </c>
    </row>
    <row r="59" spans="6:6" x14ac:dyDescent="0.25">
      <c r="F59" t="s">
        <v>110</v>
      </c>
    </row>
    <row r="60" spans="6:6" x14ac:dyDescent="0.25">
      <c r="F60" t="s">
        <v>111</v>
      </c>
    </row>
    <row r="61" spans="6:6" x14ac:dyDescent="0.25">
      <c r="F61" t="s">
        <v>112</v>
      </c>
    </row>
    <row r="62" spans="6:6" x14ac:dyDescent="0.25">
      <c r="F62" t="s">
        <v>113</v>
      </c>
    </row>
    <row r="63" spans="6:6" x14ac:dyDescent="0.25">
      <c r="F63" t="s">
        <v>114</v>
      </c>
    </row>
    <row r="64" spans="6:6" x14ac:dyDescent="0.25">
      <c r="F64" t="s">
        <v>115</v>
      </c>
    </row>
    <row r="65" spans="6:6" x14ac:dyDescent="0.25">
      <c r="F65" t="s">
        <v>116</v>
      </c>
    </row>
    <row r="66" spans="6:6" x14ac:dyDescent="0.25">
      <c r="F66" t="s">
        <v>117</v>
      </c>
    </row>
    <row r="67" spans="6:6" x14ac:dyDescent="0.25">
      <c r="F67" t="s">
        <v>118</v>
      </c>
    </row>
    <row r="68" spans="6:6" x14ac:dyDescent="0.25">
      <c r="F68" t="s">
        <v>119</v>
      </c>
    </row>
    <row r="69" spans="6:6" x14ac:dyDescent="0.25">
      <c r="F69" t="s">
        <v>120</v>
      </c>
    </row>
    <row r="70" spans="6:6" x14ac:dyDescent="0.25">
      <c r="F70" t="s">
        <v>121</v>
      </c>
    </row>
    <row r="71" spans="6:6" x14ac:dyDescent="0.25">
      <c r="F71" t="s">
        <v>122</v>
      </c>
    </row>
    <row r="72" spans="6:6" x14ac:dyDescent="0.25">
      <c r="F72" t="s">
        <v>123</v>
      </c>
    </row>
    <row r="73" spans="6:6" x14ac:dyDescent="0.25">
      <c r="F73" t="s">
        <v>124</v>
      </c>
    </row>
    <row r="74" spans="6:6" x14ac:dyDescent="0.25">
      <c r="F74" t="s">
        <v>125</v>
      </c>
    </row>
    <row r="75" spans="6:6" x14ac:dyDescent="0.25">
      <c r="F75" t="s">
        <v>126</v>
      </c>
    </row>
    <row r="76" spans="6:6" x14ac:dyDescent="0.25">
      <c r="F76" t="s">
        <v>127</v>
      </c>
    </row>
    <row r="77" spans="6:6" x14ac:dyDescent="0.25">
      <c r="F77" t="s">
        <v>128</v>
      </c>
    </row>
    <row r="78" spans="6:6" x14ac:dyDescent="0.25">
      <c r="F78" t="s">
        <v>129</v>
      </c>
    </row>
    <row r="79" spans="6:6" x14ac:dyDescent="0.25">
      <c r="F79" t="s">
        <v>130</v>
      </c>
    </row>
    <row r="80" spans="6:6" x14ac:dyDescent="0.25">
      <c r="F80" t="s">
        <v>131</v>
      </c>
    </row>
    <row r="81" spans="6:6" x14ac:dyDescent="0.25">
      <c r="F81" t="s">
        <v>132</v>
      </c>
    </row>
    <row r="82" spans="6:6" x14ac:dyDescent="0.25">
      <c r="F82" t="s">
        <v>133</v>
      </c>
    </row>
    <row r="83" spans="6:6" x14ac:dyDescent="0.25">
      <c r="F83" t="s">
        <v>134</v>
      </c>
    </row>
    <row r="84" spans="6:6" x14ac:dyDescent="0.25">
      <c r="F84" t="s">
        <v>135</v>
      </c>
    </row>
    <row r="85" spans="6:6" x14ac:dyDescent="0.25">
      <c r="F85" t="s">
        <v>136</v>
      </c>
    </row>
    <row r="86" spans="6:6" x14ac:dyDescent="0.25">
      <c r="F86" t="s">
        <v>137</v>
      </c>
    </row>
    <row r="87" spans="6:6" x14ac:dyDescent="0.25">
      <c r="F87" t="s">
        <v>138</v>
      </c>
    </row>
    <row r="88" spans="6:6" x14ac:dyDescent="0.25">
      <c r="F88" t="s">
        <v>139</v>
      </c>
    </row>
    <row r="89" spans="6:6" x14ac:dyDescent="0.25">
      <c r="F89" t="s">
        <v>140</v>
      </c>
    </row>
    <row r="90" spans="6:6" x14ac:dyDescent="0.25">
      <c r="F90" t="s">
        <v>141</v>
      </c>
    </row>
  </sheetData>
  <pageMargins left="0.7" right="0.7" top="0.75" bottom="0.75" header="0.3" footer="0.3"/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K p Z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H K p Z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y q W V o o i k e 4 D g A A A B E A A A A T A B w A R m 9 y b X V s Y X M v U 2 V j d G l v b j E u b S C i G A A o o B Q A A A A A A A A A A A A A A A A A A A A A A A A A A A A r T k 0 u y c z P U w i G 0 I b W A F B L A Q I t A B Q A A g A I A B y q W V r L M s S X p A A A A P U A A A A S A A A A A A A A A A A A A A A A A A A A A A B D b 2 5 m a W c v U G F j a 2 F n Z S 5 4 b W x Q S w E C L Q A U A A I A C A A c q l l a D 8 r p q 6 Q A A A D p A A A A E w A A A A A A A A A A A A A A A A D w A A A A W 0 N v b n R l b n R f V H l w Z X N d L n h t b F B L A Q I t A B Q A A g A I A B y q W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H 2 q I d J F A T p M A F / 2 C y W 8 p A A A A A A I A A A A A A B B m A A A A A Q A A I A A A A L u I P 6 9 R c a n G v H y q 3 Z 2 Y Y X g C d g q Y n J R 6 Y G 1 g 4 P C G T 6 c x A A A A A A 6 A A A A A A g A A I A A A A K d r 8 O W t K w B C / 7 w E d P o U i g 7 M f k f A r B T 2 6 L s h F U m i W E b M U A A A A H 3 L 8 J D a M c F 1 b g 3 D J E m H C 1 L f E 6 i A 9 s 9 9 A o G r C b z T v y T T i H t v X X S Y p C N r N 9 4 y 2 8 i V 9 4 e A x a o m q 3 c u P 1 l B S c U Z m d X M t M G e x X B 0 n W U d K R c z F 6 k z Q A A A A F C s 2 u G j f O 2 O + t n t Q u D X 2 M V d 8 E 0 1 z y k s t Z 4 O w k G L q f O R 5 U E o W b 5 d 9 2 N 3 R V j J J j Q d 1 2 8 6 J p Z Z s y R f 7 V Z R m j r n e 7 g = < / D a t a M a s h u p > 
</file>

<file path=customXml/itemProps1.xml><?xml version="1.0" encoding="utf-8"?>
<ds:datastoreItem xmlns:ds="http://schemas.openxmlformats.org/officeDocument/2006/customXml" ds:itemID="{916ABA20-A22C-4314-A406-802B88EA40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Стандарт_ЖС</vt:lpstr>
      <vt:lpstr>Выпадающий список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Непеина Анфиcа Дмитриевна</dc:creator>
  <cp:lastModifiedBy>Мироненко Вячеслав Владимирович</cp:lastModifiedBy>
  <cp:lastPrinted>2025-03-10T12:10:13Z</cp:lastPrinted>
  <dcterms:created xsi:type="dcterms:W3CDTF">2025-01-09T09:30:50Z</dcterms:created>
  <dcterms:modified xsi:type="dcterms:W3CDTF">2025-07-02T14:46:18Z</dcterms:modified>
</cp:coreProperties>
</file>