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45" windowWidth="15165" windowHeight="8070" activeTab="2"/>
  </bookViews>
  <sheets>
    <sheet name="2014" sheetId="1" r:id="rId1"/>
    <sheet name="2015" sheetId="2" r:id="rId2"/>
    <sheet name="2016" sheetId="3" r:id="rId3"/>
  </sheets>
  <definedNames>
    <definedName name="_xlnm.Print_Titles" localSheetId="0">'2014'!$2:$3</definedName>
    <definedName name="_xlnm.Print_Titles" localSheetId="1">'2015'!$2:$3</definedName>
    <definedName name="_xlnm.Print_Titles" localSheetId="2">'2016'!$2:$3</definedName>
  </definedNames>
  <calcPr fullCalcOnLoad="1"/>
</workbook>
</file>

<file path=xl/sharedStrings.xml><?xml version="1.0" encoding="utf-8"?>
<sst xmlns="http://schemas.openxmlformats.org/spreadsheetml/2006/main" count="288" uniqueCount="99">
  <si>
    <t>Районный коэффициент (%)</t>
  </si>
  <si>
    <t>Почтовые расходы                             (не более 1,5%)                                       (рублей)</t>
  </si>
  <si>
    <t>Прогнозная численность получателей                                                       (чел.)</t>
  </si>
  <si>
    <t>Размер выплаты пособия (рублей)</t>
  </si>
  <si>
    <t>размер пособия (за весь период выплаты в соответствии со ст.7 Федерального закона от 19 мая 1995 г. № 81-ФЗ)</t>
  </si>
  <si>
    <t>NN п\п</t>
  </si>
  <si>
    <t>Наименование субъекта Российской Федерации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</si>
  <si>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</si>
  <si>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</si>
  <si>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</si>
  <si>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</si>
  <si>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</si>
  <si>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</si>
  <si>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</si>
  <si>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</si>
  <si>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</si>
  <si>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</si>
  <si>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</si>
  <si>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</si>
  <si>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</si>
  <si>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</si>
  <si>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</si>
  <si>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</si>
  <si>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</si>
  <si>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</si>
  <si>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</si>
  <si>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</si>
  <si>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</si>
  <si>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</si>
  <si>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</si>
  <si>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</si>
  <si>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</si>
  <si>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</si>
  <si>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</si>
  <si>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</si>
  <si>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</si>
  <si>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</si>
  <si>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</si>
  <si>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</si>
  <si>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</si>
  <si>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</si>
  <si>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</si>
  <si>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</si>
  <si>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</si>
  <si>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</si>
  <si>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</si>
  <si>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</si>
  <si>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</si>
  <si>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</si>
  <si>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</si>
  <si>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</si>
  <si>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</si>
  <si>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</si>
  <si>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</si>
  <si>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</si>
  <si>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</si>
  <si>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</si>
  <si>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</si>
  <si>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</si>
  <si>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</si>
  <si>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</si>
  <si>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</si>
  <si>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</si>
  <si>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</si>
  <si>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</si>
  <si>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</si>
  <si>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</si>
  <si>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</si>
  <si>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</si>
  <si>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</si>
  <si>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</si>
  <si>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</si>
  <si>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</si>
  <si>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</si>
  <si>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</si>
  <si>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</si>
  <si>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</si>
  <si>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</si>
  <si>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</si>
  <si>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</si>
  <si>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</si>
  <si>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</si>
  <si>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</si>
  <si>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</si>
  <si>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</si>
  <si>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Еврейская АО</t>
  </si>
  <si>
    <t>Чукотский АО</t>
  </si>
  <si>
    <t>Ханты-Мансийский АО -Югра</t>
  </si>
  <si>
    <t>Ямало-Ненецкий АО</t>
  </si>
  <si>
    <t>Байконур</t>
  </si>
  <si>
    <t>Нераспределенный резерв</t>
  </si>
  <si>
    <t>Итого</t>
  </si>
  <si>
    <t>Размер выплаты пособия с учетом районного коэффициента (гр.4xгр.5)</t>
  </si>
  <si>
    <t>1,4-2,0</t>
  </si>
  <si>
    <t xml:space="preserve">Расчет потребности в субвенции из федерального бюджета на выплату пособия по беременности и родам категориям женщин, уволенным (прекратившим деятельность, полномочия) в установленном порядке, определенным в соответствии со ст.6 и 4 Федерального закона от 19 мая 1995 г. № 81-ФЗ «О государственных пособиях гражданам, имеющим детей» на 2016 год </t>
  </si>
  <si>
    <t xml:space="preserve">Расчет потребности в субвенции из федерального бюджета на выплату пособия по беременности и родам категориям женщин, уволенным (прекратившим деятельность, полномочия) в установленном порядке, определенным в соответствии со ст.6 и 4 Федерального закона от 19 мая 1995 г. № 81-ФЗ «О государственных пособиях гражданам, имеющим детей» на 2015 год </t>
  </si>
  <si>
    <t xml:space="preserve">Расчет потребности в субвенции из федерального бюджета на выплату пособия по беременности и родам категориям женщин, уволенным (прекратившим деятельность, полномочия) в установленном порядке, определенным в соответствии со ст.6 и 4 Федерального закона от 19 мая 1995 г. № 81-ФЗ «О государственных пособиях гражданам, имеющим детей» на 2014 год </t>
  </si>
  <si>
    <t>Необходимый объем средств на выплату пособия (тыс. рублей)                                                 (гр.3xгр.6+гр.7)</t>
  </si>
  <si>
    <t>Необходимый объем средств на выплату пособия                     (тыс. рублей)                                                 (гр.3xгр.6+гр.7)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</si>
</sst>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H5" sqref="H5:H89"/>
    </sheetView>
  </sheetViews>
  <sheetFormatPr defaultColWidth="9.00390625" defaultRowHeight="12.75"/>
  <cols>
    <col min="1" max="1" width="3.375" style="0" customWidth="1"/>
    <col min="2" max="2" width="34.875" style="0" customWidth="1"/>
    <col min="3" max="3" width="12.625" style="0" customWidth="1"/>
    <col min="4" max="4" width="16.00390625" style="0" customWidth="1"/>
    <col min="5" max="5" width="13.375" style="0" customWidth="1"/>
    <col min="6" max="6" width="16.875" style="0" customWidth="1"/>
    <col min="7" max="7" width="15.25390625" style="0" customWidth="1"/>
    <col min="8" max="8" width="14.875" style="0" customWidth="1"/>
  </cols>
  <sheetData>
    <row r="1" spans="1:8" ht="63.75" customHeight="1">
      <c r="A1" s="32" t="s">
        <v>96</v>
      </c>
      <c r="B1" s="32"/>
      <c r="C1" s="32"/>
      <c r="D1" s="32"/>
      <c r="E1" s="32"/>
      <c r="F1" s="32"/>
      <c r="G1" s="32"/>
      <c r="H1" s="32"/>
    </row>
    <row r="2" spans="1:8" ht="23.25" customHeight="1">
      <c r="A2" s="38" t="s">
        <v>5</v>
      </c>
      <c r="B2" s="38" t="s">
        <v>6</v>
      </c>
      <c r="C2" s="33" t="s">
        <v>2</v>
      </c>
      <c r="D2" s="35" t="s">
        <v>3</v>
      </c>
      <c r="E2" s="36"/>
      <c r="F2" s="37"/>
      <c r="G2" s="33" t="s">
        <v>1</v>
      </c>
      <c r="H2" s="33" t="s">
        <v>98</v>
      </c>
    </row>
    <row r="3" spans="1:8" ht="124.5" customHeight="1">
      <c r="A3" s="38"/>
      <c r="B3" s="38"/>
      <c r="C3" s="34"/>
      <c r="D3" s="6" t="s">
        <v>4</v>
      </c>
      <c r="E3" s="6" t="s">
        <v>0</v>
      </c>
      <c r="F3" s="6" t="s">
        <v>92</v>
      </c>
      <c r="G3" s="34"/>
      <c r="H3" s="34"/>
    </row>
    <row r="4" spans="1:8" ht="12.75">
      <c r="A4" s="3">
        <v>1</v>
      </c>
      <c r="B4" s="3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8" ht="15" customHeight="1">
      <c r="A5" s="4">
        <v>1</v>
      </c>
      <c r="B5" s="7" t="s">
        <v>7</v>
      </c>
      <c r="C5" s="11">
        <v>2</v>
      </c>
      <c r="D5" s="12">
        <v>2404.87</v>
      </c>
      <c r="E5" s="14">
        <v>1</v>
      </c>
      <c r="F5" s="13">
        <f>D5*E5</f>
        <v>2404.87</v>
      </c>
      <c r="G5" s="14">
        <v>40.3</v>
      </c>
      <c r="H5" s="27">
        <v>4.8</v>
      </c>
    </row>
    <row r="6" spans="1:8" ht="15">
      <c r="A6" s="4">
        <v>2</v>
      </c>
      <c r="B6" s="7" t="s">
        <v>8</v>
      </c>
      <c r="C6" s="16">
        <v>2</v>
      </c>
      <c r="D6" s="12">
        <v>2404.87</v>
      </c>
      <c r="E6" s="14">
        <v>1.4</v>
      </c>
      <c r="F6" s="13">
        <f aca="true" t="shared" si="0" ref="F6:F69">D6*E6</f>
        <v>3366.8179999999998</v>
      </c>
      <c r="G6" s="14">
        <v>0</v>
      </c>
      <c r="H6" s="27">
        <v>6.7</v>
      </c>
    </row>
    <row r="7" spans="1:8" ht="15" customHeight="1">
      <c r="A7" s="4">
        <v>3</v>
      </c>
      <c r="B7" s="7" t="s">
        <v>9</v>
      </c>
      <c r="C7" s="16">
        <v>7</v>
      </c>
      <c r="D7" s="12">
        <v>2404.87</v>
      </c>
      <c r="E7" s="14">
        <v>1.15</v>
      </c>
      <c r="F7" s="13">
        <f t="shared" si="0"/>
        <v>2765.6004999999996</v>
      </c>
      <c r="G7" s="14">
        <v>0</v>
      </c>
      <c r="H7" s="27">
        <v>19.4</v>
      </c>
    </row>
    <row r="8" spans="1:8" ht="15">
      <c r="A8" s="4">
        <v>4</v>
      </c>
      <c r="B8" s="7" t="s">
        <v>10</v>
      </c>
      <c r="C8" s="16">
        <v>2</v>
      </c>
      <c r="D8" s="12">
        <v>2404.87</v>
      </c>
      <c r="E8" s="14">
        <v>1.2</v>
      </c>
      <c r="F8" s="13">
        <f t="shared" si="0"/>
        <v>2885.8439999999996</v>
      </c>
      <c r="G8" s="14">
        <v>0</v>
      </c>
      <c r="H8" s="27">
        <v>5.8</v>
      </c>
    </row>
    <row r="9" spans="1:8" ht="15">
      <c r="A9" s="4">
        <v>5</v>
      </c>
      <c r="B9" s="7" t="s">
        <v>11</v>
      </c>
      <c r="C9" s="16">
        <v>2</v>
      </c>
      <c r="D9" s="12">
        <v>2404.87</v>
      </c>
      <c r="E9" s="14">
        <v>1</v>
      </c>
      <c r="F9" s="13">
        <f t="shared" si="0"/>
        <v>2404.87</v>
      </c>
      <c r="G9" s="14">
        <v>43.3</v>
      </c>
      <c r="H9" s="27">
        <v>4.8</v>
      </c>
    </row>
    <row r="10" spans="1:8" ht="15">
      <c r="A10" s="4">
        <v>6</v>
      </c>
      <c r="B10" s="7" t="s">
        <v>12</v>
      </c>
      <c r="C10" s="16">
        <v>2</v>
      </c>
      <c r="D10" s="12">
        <v>2404.87</v>
      </c>
      <c r="E10" s="14">
        <v>1</v>
      </c>
      <c r="F10" s="13">
        <f t="shared" si="0"/>
        <v>2404.87</v>
      </c>
      <c r="G10" s="14">
        <v>0</v>
      </c>
      <c r="H10" s="27">
        <v>4.8</v>
      </c>
    </row>
    <row r="11" spans="1:8" ht="15">
      <c r="A11" s="4">
        <v>7</v>
      </c>
      <c r="B11" s="7" t="s">
        <v>13</v>
      </c>
      <c r="C11" s="16">
        <v>2</v>
      </c>
      <c r="D11" s="12">
        <v>2404.87</v>
      </c>
      <c r="E11" s="14">
        <v>1</v>
      </c>
      <c r="F11" s="13">
        <f t="shared" si="0"/>
        <v>2404.87</v>
      </c>
      <c r="G11" s="14">
        <v>43.3</v>
      </c>
      <c r="H11" s="27">
        <v>4.8</v>
      </c>
    </row>
    <row r="12" spans="1:8" ht="15">
      <c r="A12" s="4">
        <v>8</v>
      </c>
      <c r="B12" s="7" t="s">
        <v>14</v>
      </c>
      <c r="C12" s="16">
        <v>2</v>
      </c>
      <c r="D12" s="12">
        <v>2404.87</v>
      </c>
      <c r="E12" s="14">
        <v>1</v>
      </c>
      <c r="F12" s="13">
        <f t="shared" si="0"/>
        <v>2404.87</v>
      </c>
      <c r="G12" s="14">
        <v>0</v>
      </c>
      <c r="H12" s="27">
        <v>4.8</v>
      </c>
    </row>
    <row r="13" spans="1:8" ht="15">
      <c r="A13" s="4">
        <v>9</v>
      </c>
      <c r="B13" s="7" t="s">
        <v>15</v>
      </c>
      <c r="C13" s="16">
        <v>2</v>
      </c>
      <c r="D13" s="12">
        <v>2404.87</v>
      </c>
      <c r="E13" s="14">
        <v>1</v>
      </c>
      <c r="F13" s="13">
        <f t="shared" si="0"/>
        <v>2404.87</v>
      </c>
      <c r="G13" s="14">
        <v>43.3</v>
      </c>
      <c r="H13" s="27">
        <v>4.8</v>
      </c>
    </row>
    <row r="14" spans="1:8" ht="15">
      <c r="A14" s="4">
        <v>10</v>
      </c>
      <c r="B14" s="7" t="s">
        <v>16</v>
      </c>
      <c r="C14" s="16">
        <v>2</v>
      </c>
      <c r="D14" s="12">
        <v>2404.87</v>
      </c>
      <c r="E14" s="14">
        <v>1.208</v>
      </c>
      <c r="F14" s="13">
        <f t="shared" si="0"/>
        <v>2905.0829599999997</v>
      </c>
      <c r="G14" s="14">
        <v>0</v>
      </c>
      <c r="H14" s="27">
        <v>5.8</v>
      </c>
    </row>
    <row r="15" spans="1:8" ht="15">
      <c r="A15" s="4">
        <v>11</v>
      </c>
      <c r="B15" s="7" t="s">
        <v>17</v>
      </c>
      <c r="C15" s="16">
        <v>1</v>
      </c>
      <c r="D15" s="12">
        <v>2404.87</v>
      </c>
      <c r="E15" s="14">
        <v>1.3</v>
      </c>
      <c r="F15" s="13">
        <f t="shared" si="0"/>
        <v>3126.331</v>
      </c>
      <c r="G15" s="14">
        <v>20.1</v>
      </c>
      <c r="H15" s="27">
        <v>3.1</v>
      </c>
    </row>
    <row r="16" spans="1:8" ht="15">
      <c r="A16" s="4">
        <v>12</v>
      </c>
      <c r="B16" s="7" t="s">
        <v>18</v>
      </c>
      <c r="C16" s="16">
        <v>1</v>
      </c>
      <c r="D16" s="12">
        <v>2404.87</v>
      </c>
      <c r="E16" s="14">
        <v>1</v>
      </c>
      <c r="F16" s="13">
        <f t="shared" si="0"/>
        <v>2404.87</v>
      </c>
      <c r="G16" s="14">
        <v>0</v>
      </c>
      <c r="H16" s="27">
        <v>2.4</v>
      </c>
    </row>
    <row r="17" spans="1:8" ht="15">
      <c r="A17" s="4">
        <v>13</v>
      </c>
      <c r="B17" s="7" t="s">
        <v>19</v>
      </c>
      <c r="C17" s="16">
        <v>2</v>
      </c>
      <c r="D17" s="12">
        <v>2404.87</v>
      </c>
      <c r="E17" s="14">
        <v>1</v>
      </c>
      <c r="F17" s="13">
        <f t="shared" si="0"/>
        <v>2404.87</v>
      </c>
      <c r="G17" s="14">
        <v>43.3</v>
      </c>
      <c r="H17" s="27">
        <v>4.8</v>
      </c>
    </row>
    <row r="18" spans="1:8" ht="15">
      <c r="A18" s="4">
        <v>14</v>
      </c>
      <c r="B18" s="7" t="s">
        <v>20</v>
      </c>
      <c r="C18" s="16">
        <v>2</v>
      </c>
      <c r="D18" s="12">
        <v>2404.87</v>
      </c>
      <c r="E18" s="14" t="s">
        <v>93</v>
      </c>
      <c r="F18" s="13">
        <v>3751.5972</v>
      </c>
      <c r="G18" s="14">
        <v>0</v>
      </c>
      <c r="H18" s="27">
        <v>7.5</v>
      </c>
    </row>
    <row r="19" spans="1:8" ht="15" customHeight="1">
      <c r="A19" s="4">
        <v>15</v>
      </c>
      <c r="B19" s="7" t="s">
        <v>21</v>
      </c>
      <c r="C19" s="16">
        <v>2</v>
      </c>
      <c r="D19" s="12">
        <v>2404.87</v>
      </c>
      <c r="E19" s="14">
        <v>1</v>
      </c>
      <c r="F19" s="13">
        <f t="shared" si="0"/>
        <v>2404.87</v>
      </c>
      <c r="G19" s="14">
        <v>0</v>
      </c>
      <c r="H19" s="27">
        <v>4.8</v>
      </c>
    </row>
    <row r="20" spans="1:8" ht="15">
      <c r="A20" s="4">
        <v>16</v>
      </c>
      <c r="B20" s="7" t="s">
        <v>22</v>
      </c>
      <c r="C20" s="16">
        <v>2</v>
      </c>
      <c r="D20" s="12">
        <v>2404.87</v>
      </c>
      <c r="E20" s="14">
        <v>1</v>
      </c>
      <c r="F20" s="13">
        <f t="shared" si="0"/>
        <v>2404.87</v>
      </c>
      <c r="G20" s="14">
        <v>0</v>
      </c>
      <c r="H20" s="27">
        <v>4.8</v>
      </c>
    </row>
    <row r="21" spans="1:8" ht="15">
      <c r="A21" s="4">
        <v>17</v>
      </c>
      <c r="B21" s="7" t="s">
        <v>23</v>
      </c>
      <c r="C21" s="16">
        <v>2</v>
      </c>
      <c r="D21" s="12">
        <v>2404.87</v>
      </c>
      <c r="E21" s="14">
        <v>1.4</v>
      </c>
      <c r="F21" s="13">
        <f t="shared" si="0"/>
        <v>3366.8179999999998</v>
      </c>
      <c r="G21" s="14">
        <v>0</v>
      </c>
      <c r="H21" s="27">
        <v>6.7</v>
      </c>
    </row>
    <row r="22" spans="1:8" ht="15">
      <c r="A22" s="4">
        <v>18</v>
      </c>
      <c r="B22" s="7" t="s">
        <v>24</v>
      </c>
      <c r="C22" s="16">
        <v>2</v>
      </c>
      <c r="D22" s="12">
        <v>2404.87</v>
      </c>
      <c r="E22" s="14">
        <v>1.15</v>
      </c>
      <c r="F22" s="13">
        <f t="shared" si="0"/>
        <v>2765.6004999999996</v>
      </c>
      <c r="G22" s="14">
        <v>24.3</v>
      </c>
      <c r="H22" s="27">
        <v>5.6</v>
      </c>
    </row>
    <row r="23" spans="1:8" ht="15">
      <c r="A23" s="4">
        <v>19</v>
      </c>
      <c r="B23" s="7" t="s">
        <v>25</v>
      </c>
      <c r="C23" s="16">
        <v>2</v>
      </c>
      <c r="D23" s="12">
        <v>2404.87</v>
      </c>
      <c r="E23" s="14">
        <v>1.3</v>
      </c>
      <c r="F23" s="13">
        <f t="shared" si="0"/>
        <v>3126.331</v>
      </c>
      <c r="G23" s="14">
        <v>0</v>
      </c>
      <c r="H23" s="27">
        <v>6.2</v>
      </c>
    </row>
    <row r="24" spans="1:8" ht="15">
      <c r="A24" s="4">
        <v>20</v>
      </c>
      <c r="B24" s="9" t="s">
        <v>26</v>
      </c>
      <c r="C24" s="16">
        <v>2</v>
      </c>
      <c r="D24" s="12">
        <v>2404.87</v>
      </c>
      <c r="E24" s="14">
        <v>1</v>
      </c>
      <c r="F24" s="13">
        <f t="shared" si="0"/>
        <v>2404.87</v>
      </c>
      <c r="G24" s="14">
        <v>26.1</v>
      </c>
      <c r="H24" s="27">
        <v>4.8</v>
      </c>
    </row>
    <row r="25" spans="1:8" ht="15">
      <c r="A25" s="4">
        <v>21</v>
      </c>
      <c r="B25" s="7" t="s">
        <v>27</v>
      </c>
      <c r="C25" s="16">
        <v>2</v>
      </c>
      <c r="D25" s="12">
        <v>2404.87</v>
      </c>
      <c r="E25" s="14">
        <v>1</v>
      </c>
      <c r="F25" s="13">
        <f t="shared" si="0"/>
        <v>2404.87</v>
      </c>
      <c r="G25" s="14">
        <v>0</v>
      </c>
      <c r="H25" s="27">
        <v>4.8</v>
      </c>
    </row>
    <row r="26" spans="1:8" ht="15">
      <c r="A26" s="4">
        <v>22</v>
      </c>
      <c r="B26" s="7" t="s">
        <v>28</v>
      </c>
      <c r="C26" s="16">
        <v>3</v>
      </c>
      <c r="D26" s="12">
        <v>2404.87</v>
      </c>
      <c r="E26" s="30">
        <v>1.175</v>
      </c>
      <c r="F26" s="13">
        <f t="shared" si="0"/>
        <v>2825.72225</v>
      </c>
      <c r="G26" s="14">
        <v>59.1</v>
      </c>
      <c r="H26" s="27">
        <v>8.5</v>
      </c>
    </row>
    <row r="27" spans="1:8" ht="15">
      <c r="A27" s="4">
        <v>23</v>
      </c>
      <c r="B27" s="7" t="s">
        <v>29</v>
      </c>
      <c r="C27" s="16">
        <v>3</v>
      </c>
      <c r="D27" s="12">
        <v>2404.87</v>
      </c>
      <c r="E27" s="14">
        <v>1.24</v>
      </c>
      <c r="F27" s="13">
        <f t="shared" si="0"/>
        <v>2982.0388</v>
      </c>
      <c r="G27" s="14">
        <v>134.2</v>
      </c>
      <c r="H27" s="27">
        <v>9.1</v>
      </c>
    </row>
    <row r="28" spans="1:8" ht="15">
      <c r="A28" s="4">
        <v>24</v>
      </c>
      <c r="B28" s="7" t="s">
        <v>30</v>
      </c>
      <c r="C28" s="16">
        <v>2</v>
      </c>
      <c r="D28" s="12">
        <v>2404.87</v>
      </c>
      <c r="E28" s="14">
        <v>1.6</v>
      </c>
      <c r="F28" s="13">
        <f t="shared" si="0"/>
        <v>3847.792</v>
      </c>
      <c r="G28" s="14">
        <v>0</v>
      </c>
      <c r="H28" s="27">
        <v>7.7</v>
      </c>
    </row>
    <row r="29" spans="1:8" ht="15">
      <c r="A29" s="4">
        <v>25</v>
      </c>
      <c r="B29" s="7" t="s">
        <v>31</v>
      </c>
      <c r="C29" s="16">
        <v>5</v>
      </c>
      <c r="D29" s="12">
        <v>2404.87</v>
      </c>
      <c r="E29" s="14">
        <v>1</v>
      </c>
      <c r="F29" s="13">
        <f t="shared" si="0"/>
        <v>2404.87</v>
      </c>
      <c r="G29" s="14">
        <v>0</v>
      </c>
      <c r="H29" s="27">
        <v>12</v>
      </c>
    </row>
    <row r="30" spans="1:8" ht="15">
      <c r="A30" s="4">
        <v>26</v>
      </c>
      <c r="B30" s="7" t="s">
        <v>32</v>
      </c>
      <c r="C30" s="16">
        <v>1</v>
      </c>
      <c r="D30" s="12">
        <v>2404.87</v>
      </c>
      <c r="E30" s="14">
        <v>1.2</v>
      </c>
      <c r="F30" s="13">
        <f t="shared" si="0"/>
        <v>2885.8439999999996</v>
      </c>
      <c r="G30" s="14">
        <v>44</v>
      </c>
      <c r="H30" s="27">
        <v>2.9</v>
      </c>
    </row>
    <row r="31" spans="1:8" ht="15">
      <c r="A31" s="4">
        <v>27</v>
      </c>
      <c r="B31" s="7" t="s">
        <v>33</v>
      </c>
      <c r="C31" s="16">
        <v>2</v>
      </c>
      <c r="D31" s="12">
        <v>2404.87</v>
      </c>
      <c r="E31" s="14">
        <v>1.15</v>
      </c>
      <c r="F31" s="13">
        <f t="shared" si="0"/>
        <v>2765.6004999999996</v>
      </c>
      <c r="G31" s="14">
        <v>84.2</v>
      </c>
      <c r="H31" s="27">
        <v>5.6</v>
      </c>
    </row>
    <row r="32" spans="1:8" ht="15">
      <c r="A32" s="4">
        <v>28</v>
      </c>
      <c r="B32" s="7" t="s">
        <v>34</v>
      </c>
      <c r="C32" s="16">
        <v>5</v>
      </c>
      <c r="D32" s="12">
        <v>2404.87</v>
      </c>
      <c r="E32" s="14">
        <v>1.2</v>
      </c>
      <c r="F32" s="13">
        <f t="shared" si="0"/>
        <v>2885.8439999999996</v>
      </c>
      <c r="G32" s="14">
        <v>16.6</v>
      </c>
      <c r="H32" s="27">
        <v>14.4</v>
      </c>
    </row>
    <row r="33" spans="1:8" ht="15">
      <c r="A33" s="4">
        <v>29</v>
      </c>
      <c r="B33" s="7" t="s">
        <v>35</v>
      </c>
      <c r="C33" s="16">
        <v>6</v>
      </c>
      <c r="D33" s="12">
        <v>2404.87</v>
      </c>
      <c r="E33" s="14">
        <v>1</v>
      </c>
      <c r="F33" s="13">
        <f t="shared" si="0"/>
        <v>2404.87</v>
      </c>
      <c r="G33" s="14">
        <v>0</v>
      </c>
      <c r="H33" s="27">
        <v>14.4</v>
      </c>
    </row>
    <row r="34" spans="1:8" ht="15">
      <c r="A34" s="4">
        <v>30</v>
      </c>
      <c r="B34" s="7" t="s">
        <v>36</v>
      </c>
      <c r="C34" s="16">
        <v>5</v>
      </c>
      <c r="D34" s="12">
        <v>2404.87</v>
      </c>
      <c r="E34" s="30">
        <v>1.385</v>
      </c>
      <c r="F34" s="13">
        <f t="shared" si="0"/>
        <v>3330.74495</v>
      </c>
      <c r="G34" s="14">
        <v>0</v>
      </c>
      <c r="H34" s="27">
        <v>16.7</v>
      </c>
    </row>
    <row r="35" spans="1:8" ht="15">
      <c r="A35" s="4">
        <v>31</v>
      </c>
      <c r="B35" s="7" t="s">
        <v>37</v>
      </c>
      <c r="C35" s="16">
        <v>2</v>
      </c>
      <c r="D35" s="12">
        <v>2404.87</v>
      </c>
      <c r="E35" s="14">
        <v>1.3</v>
      </c>
      <c r="F35" s="13">
        <f t="shared" si="0"/>
        <v>3126.331</v>
      </c>
      <c r="G35" s="14">
        <v>6.5</v>
      </c>
      <c r="H35" s="27">
        <v>6.3</v>
      </c>
    </row>
    <row r="36" spans="1:8" ht="15">
      <c r="A36" s="4">
        <v>32</v>
      </c>
      <c r="B36" s="7" t="s">
        <v>38</v>
      </c>
      <c r="C36" s="16">
        <v>5</v>
      </c>
      <c r="D36" s="12">
        <v>2404.87</v>
      </c>
      <c r="E36" s="14">
        <v>1.42</v>
      </c>
      <c r="F36" s="13">
        <f t="shared" si="0"/>
        <v>3414.9154</v>
      </c>
      <c r="G36" s="14">
        <v>259</v>
      </c>
      <c r="H36" s="27">
        <v>17.3</v>
      </c>
    </row>
    <row r="37" spans="1:8" ht="15">
      <c r="A37" s="4">
        <v>33</v>
      </c>
      <c r="B37" s="7" t="s">
        <v>39</v>
      </c>
      <c r="C37" s="16">
        <v>1</v>
      </c>
      <c r="D37" s="12">
        <v>2404.87</v>
      </c>
      <c r="E37" s="14">
        <v>1</v>
      </c>
      <c r="F37" s="13">
        <f t="shared" si="0"/>
        <v>2404.87</v>
      </c>
      <c r="G37" s="14">
        <v>36.6</v>
      </c>
      <c r="H37" s="27">
        <v>2.4</v>
      </c>
    </row>
    <row r="38" spans="1:8" ht="15">
      <c r="A38" s="4">
        <v>34</v>
      </c>
      <c r="B38" s="7" t="s">
        <v>40</v>
      </c>
      <c r="C38" s="16">
        <v>2</v>
      </c>
      <c r="D38" s="12">
        <v>2404.87</v>
      </c>
      <c r="E38" s="14">
        <v>1</v>
      </c>
      <c r="F38" s="13">
        <f t="shared" si="0"/>
        <v>2404.87</v>
      </c>
      <c r="G38" s="14">
        <v>73.3</v>
      </c>
      <c r="H38" s="27">
        <v>4.9</v>
      </c>
    </row>
    <row r="39" spans="1:8" ht="15">
      <c r="A39" s="4">
        <v>35</v>
      </c>
      <c r="B39" s="7" t="s">
        <v>41</v>
      </c>
      <c r="C39" s="16">
        <v>1</v>
      </c>
      <c r="D39" s="12">
        <v>2404.87</v>
      </c>
      <c r="E39" s="14">
        <v>1</v>
      </c>
      <c r="F39" s="13">
        <f t="shared" si="0"/>
        <v>2404.87</v>
      </c>
      <c r="G39" s="14">
        <v>0</v>
      </c>
      <c r="H39" s="27">
        <v>2.4</v>
      </c>
    </row>
    <row r="40" spans="1:8" ht="15">
      <c r="A40" s="4">
        <v>36</v>
      </c>
      <c r="B40" s="7" t="s">
        <v>42</v>
      </c>
      <c r="C40" s="16">
        <v>2</v>
      </c>
      <c r="D40" s="12">
        <v>2404.87</v>
      </c>
      <c r="E40" s="14">
        <v>1</v>
      </c>
      <c r="F40" s="13">
        <f t="shared" si="0"/>
        <v>2404.87</v>
      </c>
      <c r="G40" s="14">
        <v>0</v>
      </c>
      <c r="H40" s="27">
        <v>4.8</v>
      </c>
    </row>
    <row r="41" spans="1:8" s="8" customFormat="1" ht="15">
      <c r="A41" s="7">
        <v>37</v>
      </c>
      <c r="B41" s="7" t="s">
        <v>43</v>
      </c>
      <c r="C41" s="17">
        <v>3</v>
      </c>
      <c r="D41" s="18">
        <v>2404.87</v>
      </c>
      <c r="E41" s="20">
        <v>1</v>
      </c>
      <c r="F41" s="19">
        <f t="shared" si="0"/>
        <v>2404.87</v>
      </c>
      <c r="G41" s="20">
        <v>0</v>
      </c>
      <c r="H41" s="27">
        <v>7.2</v>
      </c>
    </row>
    <row r="42" spans="1:8" s="8" customFormat="1" ht="15">
      <c r="A42" s="7">
        <v>38</v>
      </c>
      <c r="B42" s="7" t="s">
        <v>44</v>
      </c>
      <c r="C42" s="17">
        <v>1</v>
      </c>
      <c r="D42" s="18">
        <v>2404.87</v>
      </c>
      <c r="E42" s="20">
        <v>1.2</v>
      </c>
      <c r="F42" s="19">
        <f t="shared" si="0"/>
        <v>2885.8439999999996</v>
      </c>
      <c r="G42" s="20">
        <v>0</v>
      </c>
      <c r="H42" s="27">
        <v>2.9</v>
      </c>
    </row>
    <row r="43" spans="1:8" s="8" customFormat="1" ht="15">
      <c r="A43" s="7">
        <v>39</v>
      </c>
      <c r="B43" s="7" t="s">
        <v>45</v>
      </c>
      <c r="C43" s="17">
        <v>2</v>
      </c>
      <c r="D43" s="18">
        <v>2404.87</v>
      </c>
      <c r="E43" s="20">
        <v>1</v>
      </c>
      <c r="F43" s="19">
        <f t="shared" si="0"/>
        <v>2404.87</v>
      </c>
      <c r="G43" s="20">
        <v>26.1</v>
      </c>
      <c r="H43" s="27">
        <v>4.8</v>
      </c>
    </row>
    <row r="44" spans="1:8" s="8" customFormat="1" ht="15">
      <c r="A44" s="7">
        <v>40</v>
      </c>
      <c r="B44" s="7" t="s">
        <v>46</v>
      </c>
      <c r="C44" s="17">
        <v>2</v>
      </c>
      <c r="D44" s="18">
        <v>2404.87</v>
      </c>
      <c r="E44" s="20">
        <v>1</v>
      </c>
      <c r="F44" s="19">
        <f t="shared" si="0"/>
        <v>2404.87</v>
      </c>
      <c r="G44" s="20">
        <v>79.6</v>
      </c>
      <c r="H44" s="27">
        <v>4.9</v>
      </c>
    </row>
    <row r="45" spans="1:8" s="8" customFormat="1" ht="15">
      <c r="A45" s="7">
        <v>41</v>
      </c>
      <c r="B45" s="7" t="s">
        <v>47</v>
      </c>
      <c r="C45" s="17">
        <v>1</v>
      </c>
      <c r="D45" s="18">
        <v>2404.87</v>
      </c>
      <c r="E45" s="20">
        <v>1.23</v>
      </c>
      <c r="F45" s="19">
        <f t="shared" si="0"/>
        <v>2957.9901</v>
      </c>
      <c r="G45" s="20">
        <v>0</v>
      </c>
      <c r="H45" s="27">
        <v>3</v>
      </c>
    </row>
    <row r="46" spans="1:8" s="8" customFormat="1" ht="15" customHeight="1">
      <c r="A46" s="7">
        <v>42</v>
      </c>
      <c r="B46" s="7" t="s">
        <v>48</v>
      </c>
      <c r="C46" s="17">
        <v>1</v>
      </c>
      <c r="D46" s="18">
        <v>2404.87</v>
      </c>
      <c r="E46" s="20">
        <v>1</v>
      </c>
      <c r="F46" s="19">
        <f t="shared" si="0"/>
        <v>2404.87</v>
      </c>
      <c r="G46" s="20">
        <v>0</v>
      </c>
      <c r="H46" s="27">
        <v>2.4</v>
      </c>
    </row>
    <row r="47" spans="1:8" s="8" customFormat="1" ht="15">
      <c r="A47" s="7">
        <v>43</v>
      </c>
      <c r="B47" s="7" t="s">
        <v>49</v>
      </c>
      <c r="C47" s="17">
        <v>2</v>
      </c>
      <c r="D47" s="18">
        <v>2404.87</v>
      </c>
      <c r="E47" s="20">
        <v>1</v>
      </c>
      <c r="F47" s="19">
        <f t="shared" si="0"/>
        <v>2404.87</v>
      </c>
      <c r="G47" s="20">
        <v>73.3</v>
      </c>
      <c r="H47" s="27">
        <v>4.9</v>
      </c>
    </row>
    <row r="48" spans="1:8" s="8" customFormat="1" ht="15">
      <c r="A48" s="7">
        <v>44</v>
      </c>
      <c r="B48" s="7" t="s">
        <v>50</v>
      </c>
      <c r="C48" s="17">
        <v>3</v>
      </c>
      <c r="D48" s="18">
        <v>2404.87</v>
      </c>
      <c r="E48" s="20">
        <v>1.3</v>
      </c>
      <c r="F48" s="19">
        <f t="shared" si="0"/>
        <v>3126.331</v>
      </c>
      <c r="G48" s="20">
        <v>142.8</v>
      </c>
      <c r="H48" s="27">
        <v>9.5</v>
      </c>
    </row>
    <row r="49" spans="1:8" s="8" customFormat="1" ht="15">
      <c r="A49" s="7">
        <v>45</v>
      </c>
      <c r="B49" s="7" t="s">
        <v>51</v>
      </c>
      <c r="C49" s="17">
        <v>1</v>
      </c>
      <c r="D49" s="18">
        <v>2404.87</v>
      </c>
      <c r="E49" s="20">
        <v>1.1</v>
      </c>
      <c r="F49" s="19">
        <f t="shared" si="0"/>
        <v>2645.357</v>
      </c>
      <c r="G49" s="20">
        <v>0</v>
      </c>
      <c r="H49" s="27">
        <v>2.6</v>
      </c>
    </row>
    <row r="50" spans="1:8" s="8" customFormat="1" ht="15">
      <c r="A50" s="7">
        <v>46</v>
      </c>
      <c r="B50" s="7" t="s">
        <v>52</v>
      </c>
      <c r="C50" s="17">
        <v>2</v>
      </c>
      <c r="D50" s="18">
        <v>2404.87</v>
      </c>
      <c r="E50" s="20">
        <v>1</v>
      </c>
      <c r="F50" s="19">
        <f t="shared" si="0"/>
        <v>2404.87</v>
      </c>
      <c r="G50" s="20">
        <v>0</v>
      </c>
      <c r="H50" s="27">
        <v>4.8</v>
      </c>
    </row>
    <row r="51" spans="1:8" s="8" customFormat="1" ht="15">
      <c r="A51" s="7">
        <v>47</v>
      </c>
      <c r="B51" s="7" t="s">
        <v>53</v>
      </c>
      <c r="C51" s="17">
        <v>2</v>
      </c>
      <c r="D51" s="18">
        <v>2404.87</v>
      </c>
      <c r="E51" s="20">
        <v>1.15</v>
      </c>
      <c r="F51" s="19">
        <f t="shared" si="0"/>
        <v>2765.6004999999996</v>
      </c>
      <c r="G51" s="20">
        <v>84.3</v>
      </c>
      <c r="H51" s="27">
        <v>5.6</v>
      </c>
    </row>
    <row r="52" spans="1:8" s="8" customFormat="1" ht="15">
      <c r="A52" s="7">
        <v>48</v>
      </c>
      <c r="B52" s="7" t="s">
        <v>54</v>
      </c>
      <c r="C52" s="17">
        <v>2</v>
      </c>
      <c r="D52" s="18">
        <v>2404.87</v>
      </c>
      <c r="E52" s="20">
        <v>1</v>
      </c>
      <c r="F52" s="19">
        <f t="shared" si="0"/>
        <v>2404.87</v>
      </c>
      <c r="G52" s="20">
        <v>73.3</v>
      </c>
      <c r="H52" s="27">
        <v>4.9</v>
      </c>
    </row>
    <row r="53" spans="1:8" s="8" customFormat="1" ht="15">
      <c r="A53" s="7">
        <v>49</v>
      </c>
      <c r="B53" s="7" t="s">
        <v>55</v>
      </c>
      <c r="C53" s="17">
        <v>2</v>
      </c>
      <c r="D53" s="18">
        <v>2404.87</v>
      </c>
      <c r="E53" s="20">
        <v>1</v>
      </c>
      <c r="F53" s="19">
        <f t="shared" si="0"/>
        <v>2404.87</v>
      </c>
      <c r="G53" s="20">
        <v>0</v>
      </c>
      <c r="H53" s="27">
        <v>4.8</v>
      </c>
    </row>
    <row r="54" spans="1:8" s="8" customFormat="1" ht="15">
      <c r="A54" s="7">
        <v>50</v>
      </c>
      <c r="B54" s="7" t="s">
        <v>56</v>
      </c>
      <c r="C54" s="17">
        <v>2</v>
      </c>
      <c r="D54" s="18">
        <v>2404.87</v>
      </c>
      <c r="E54" s="20">
        <v>1</v>
      </c>
      <c r="F54" s="19">
        <f t="shared" si="0"/>
        <v>2404.87</v>
      </c>
      <c r="G54" s="20">
        <v>0</v>
      </c>
      <c r="H54" s="27">
        <v>4.8</v>
      </c>
    </row>
    <row r="55" spans="1:8" s="8" customFormat="1" ht="15">
      <c r="A55" s="7">
        <v>51</v>
      </c>
      <c r="B55" s="7" t="s">
        <v>57</v>
      </c>
      <c r="C55" s="17">
        <v>1</v>
      </c>
      <c r="D55" s="18">
        <v>2404.87</v>
      </c>
      <c r="E55" s="20">
        <v>1.7</v>
      </c>
      <c r="F55" s="19">
        <f t="shared" si="0"/>
        <v>4088.2789999999995</v>
      </c>
      <c r="G55" s="20">
        <v>0</v>
      </c>
      <c r="H55" s="27">
        <v>4.1</v>
      </c>
    </row>
    <row r="56" spans="1:8" s="8" customFormat="1" ht="15">
      <c r="A56" s="7">
        <v>52</v>
      </c>
      <c r="B56" s="7" t="s">
        <v>58</v>
      </c>
      <c r="C56" s="17">
        <v>3</v>
      </c>
      <c r="D56" s="18">
        <v>2404.87</v>
      </c>
      <c r="E56" s="20">
        <v>1</v>
      </c>
      <c r="F56" s="19">
        <f t="shared" si="0"/>
        <v>2404.87</v>
      </c>
      <c r="G56" s="20">
        <v>0</v>
      </c>
      <c r="H56" s="27">
        <v>7.2</v>
      </c>
    </row>
    <row r="57" spans="1:8" ht="15">
      <c r="A57" s="4">
        <v>53</v>
      </c>
      <c r="B57" s="7" t="s">
        <v>59</v>
      </c>
      <c r="C57" s="16">
        <v>3</v>
      </c>
      <c r="D57" s="12">
        <v>2404.87</v>
      </c>
      <c r="E57" s="14">
        <v>1.4</v>
      </c>
      <c r="F57" s="13">
        <f t="shared" si="0"/>
        <v>3366.8179999999998</v>
      </c>
      <c r="G57" s="14">
        <v>50.5</v>
      </c>
      <c r="H57" s="27">
        <v>10.2</v>
      </c>
    </row>
    <row r="58" spans="1:8" ht="15">
      <c r="A58" s="4">
        <v>54</v>
      </c>
      <c r="B58" s="7" t="s">
        <v>60</v>
      </c>
      <c r="C58" s="16">
        <v>2</v>
      </c>
      <c r="D58" s="12">
        <v>2404.87</v>
      </c>
      <c r="E58" s="14">
        <v>1</v>
      </c>
      <c r="F58" s="13">
        <f t="shared" si="0"/>
        <v>2404.87</v>
      </c>
      <c r="G58" s="14">
        <v>0</v>
      </c>
      <c r="H58" s="27">
        <v>4.8</v>
      </c>
    </row>
    <row r="59" spans="1:8" ht="15">
      <c r="A59" s="4">
        <v>55</v>
      </c>
      <c r="B59" s="7" t="s">
        <v>61</v>
      </c>
      <c r="C59" s="16">
        <v>4</v>
      </c>
      <c r="D59" s="12">
        <v>2404.87</v>
      </c>
      <c r="E59" s="14">
        <v>1</v>
      </c>
      <c r="F59" s="13">
        <f t="shared" si="0"/>
        <v>2404.87</v>
      </c>
      <c r="G59" s="14">
        <v>0</v>
      </c>
      <c r="H59" s="27">
        <v>9.6</v>
      </c>
    </row>
    <row r="60" spans="1:8" ht="15">
      <c r="A60" s="4">
        <v>56</v>
      </c>
      <c r="B60" s="7" t="s">
        <v>62</v>
      </c>
      <c r="C60" s="16">
        <v>1</v>
      </c>
      <c r="D60" s="12">
        <v>2404.87</v>
      </c>
      <c r="E60" s="14">
        <v>1.2</v>
      </c>
      <c r="F60" s="13">
        <f t="shared" si="0"/>
        <v>2885.8439999999996</v>
      </c>
      <c r="G60" s="14">
        <v>0</v>
      </c>
      <c r="H60" s="27">
        <v>2.9</v>
      </c>
    </row>
    <row r="61" spans="1:8" ht="15">
      <c r="A61" s="4">
        <v>57</v>
      </c>
      <c r="B61" s="7" t="s">
        <v>63</v>
      </c>
      <c r="C61" s="16">
        <v>1</v>
      </c>
      <c r="D61" s="12">
        <v>2404.87</v>
      </c>
      <c r="E61" s="14">
        <v>1.15</v>
      </c>
      <c r="F61" s="13">
        <f t="shared" si="0"/>
        <v>2765.6004999999996</v>
      </c>
      <c r="G61" s="14">
        <v>0</v>
      </c>
      <c r="H61" s="27">
        <v>2.8</v>
      </c>
    </row>
    <row r="62" spans="1:8" ht="15">
      <c r="A62" s="4">
        <v>58</v>
      </c>
      <c r="B62" s="7" t="s">
        <v>64</v>
      </c>
      <c r="C62" s="16">
        <v>3</v>
      </c>
      <c r="D62" s="12">
        <v>2404.87</v>
      </c>
      <c r="E62" s="14">
        <v>1.15</v>
      </c>
      <c r="F62" s="13">
        <f t="shared" si="0"/>
        <v>2765.6004999999996</v>
      </c>
      <c r="G62" s="14">
        <v>126.4</v>
      </c>
      <c r="H62" s="27">
        <v>8.4</v>
      </c>
    </row>
    <row r="63" spans="1:8" ht="15">
      <c r="A63" s="4">
        <v>59</v>
      </c>
      <c r="B63" s="7" t="s">
        <v>65</v>
      </c>
      <c r="C63" s="16">
        <v>3</v>
      </c>
      <c r="D63" s="12">
        <v>2404.87</v>
      </c>
      <c r="E63" s="14">
        <v>1</v>
      </c>
      <c r="F63" s="13">
        <f t="shared" si="0"/>
        <v>2404.87</v>
      </c>
      <c r="G63" s="14">
        <v>0</v>
      </c>
      <c r="H63" s="27">
        <v>7.2</v>
      </c>
    </row>
    <row r="64" spans="1:8" ht="15">
      <c r="A64" s="4">
        <v>60</v>
      </c>
      <c r="B64" s="7" t="s">
        <v>66</v>
      </c>
      <c r="C64" s="16">
        <v>2</v>
      </c>
      <c r="D64" s="12">
        <v>2404.87</v>
      </c>
      <c r="E64" s="14">
        <v>1</v>
      </c>
      <c r="F64" s="13">
        <f t="shared" si="0"/>
        <v>2404.87</v>
      </c>
      <c r="G64" s="14">
        <v>0</v>
      </c>
      <c r="H64" s="27">
        <v>4.8</v>
      </c>
    </row>
    <row r="65" spans="1:8" ht="15">
      <c r="A65" s="4">
        <v>61</v>
      </c>
      <c r="B65" s="7" t="s">
        <v>67</v>
      </c>
      <c r="C65" s="16">
        <v>1</v>
      </c>
      <c r="D65" s="12">
        <v>2404.87</v>
      </c>
      <c r="E65" s="14">
        <v>1</v>
      </c>
      <c r="F65" s="13">
        <f t="shared" si="0"/>
        <v>2404.87</v>
      </c>
      <c r="G65" s="14">
        <v>0</v>
      </c>
      <c r="H65" s="27">
        <v>2.4</v>
      </c>
    </row>
    <row r="66" spans="1:8" ht="15">
      <c r="A66" s="4">
        <v>62</v>
      </c>
      <c r="B66" s="7" t="s">
        <v>68</v>
      </c>
      <c r="C66" s="16">
        <v>1</v>
      </c>
      <c r="D66" s="12">
        <v>2404.87</v>
      </c>
      <c r="E66" s="14">
        <v>1.05</v>
      </c>
      <c r="F66" s="13">
        <f t="shared" si="0"/>
        <v>2525.1135</v>
      </c>
      <c r="G66" s="14">
        <v>69.7</v>
      </c>
      <c r="H66" s="27">
        <v>2.6</v>
      </c>
    </row>
    <row r="67" spans="1:8" ht="15">
      <c r="A67" s="4">
        <v>63</v>
      </c>
      <c r="B67" s="7" t="s">
        <v>69</v>
      </c>
      <c r="C67" s="16">
        <v>2</v>
      </c>
      <c r="D67" s="12">
        <v>2404.87</v>
      </c>
      <c r="E67" s="14">
        <v>1</v>
      </c>
      <c r="F67" s="13">
        <f t="shared" si="0"/>
        <v>2404.87</v>
      </c>
      <c r="G67" s="14">
        <v>73.3</v>
      </c>
      <c r="H67" s="27">
        <v>4.9</v>
      </c>
    </row>
    <row r="68" spans="1:8" ht="15">
      <c r="A68" s="4">
        <v>64</v>
      </c>
      <c r="B68" s="7" t="s">
        <v>70</v>
      </c>
      <c r="C68" s="16">
        <v>5</v>
      </c>
      <c r="D68" s="12">
        <v>2404.87</v>
      </c>
      <c r="E68" s="14">
        <v>1</v>
      </c>
      <c r="F68" s="13">
        <f t="shared" si="0"/>
        <v>2404.87</v>
      </c>
      <c r="G68" s="14">
        <v>8.4</v>
      </c>
      <c r="H68" s="27">
        <v>12</v>
      </c>
    </row>
    <row r="69" spans="1:8" ht="15">
      <c r="A69" s="4">
        <v>65</v>
      </c>
      <c r="B69" s="7" t="s">
        <v>71</v>
      </c>
      <c r="C69" s="16">
        <v>3</v>
      </c>
      <c r="D69" s="12">
        <v>2404.87</v>
      </c>
      <c r="E69" s="14">
        <v>1</v>
      </c>
      <c r="F69" s="13">
        <f t="shared" si="0"/>
        <v>2404.87</v>
      </c>
      <c r="G69" s="14">
        <v>72.1</v>
      </c>
      <c r="H69" s="27">
        <v>7.3</v>
      </c>
    </row>
    <row r="70" spans="1:8" ht="15">
      <c r="A70" s="4">
        <v>66</v>
      </c>
      <c r="B70" s="7" t="s">
        <v>72</v>
      </c>
      <c r="C70" s="16">
        <v>3</v>
      </c>
      <c r="D70" s="12">
        <v>2404.87</v>
      </c>
      <c r="E70" s="14">
        <v>1.5</v>
      </c>
      <c r="F70" s="13">
        <f aca="true" t="shared" si="1" ref="F70:F87">D70*E70</f>
        <v>3607.305</v>
      </c>
      <c r="G70" s="14">
        <v>164.8</v>
      </c>
      <c r="H70" s="27">
        <v>11</v>
      </c>
    </row>
    <row r="71" spans="1:8" ht="15">
      <c r="A71" s="4">
        <v>67</v>
      </c>
      <c r="B71" s="7" t="s">
        <v>73</v>
      </c>
      <c r="C71" s="16">
        <v>5</v>
      </c>
      <c r="D71" s="12">
        <v>2404.87</v>
      </c>
      <c r="E71" s="30">
        <v>1.152</v>
      </c>
      <c r="F71" s="13">
        <f t="shared" si="1"/>
        <v>2770.4102399999997</v>
      </c>
      <c r="G71" s="14">
        <v>162.1</v>
      </c>
      <c r="H71" s="27">
        <v>14</v>
      </c>
    </row>
    <row r="72" spans="1:8" ht="15">
      <c r="A72" s="4">
        <v>68</v>
      </c>
      <c r="B72" s="7" t="s">
        <v>74</v>
      </c>
      <c r="C72" s="16">
        <v>2</v>
      </c>
      <c r="D72" s="12">
        <v>2404.87</v>
      </c>
      <c r="E72" s="14">
        <v>1</v>
      </c>
      <c r="F72" s="13">
        <f t="shared" si="1"/>
        <v>2404.87</v>
      </c>
      <c r="G72" s="14">
        <v>72.2</v>
      </c>
      <c r="H72" s="27">
        <v>4.9</v>
      </c>
    </row>
    <row r="73" spans="1:8" ht="15">
      <c r="A73" s="4">
        <v>69</v>
      </c>
      <c r="B73" s="7" t="s">
        <v>75</v>
      </c>
      <c r="C73" s="16">
        <v>2</v>
      </c>
      <c r="D73" s="12">
        <v>2404.87</v>
      </c>
      <c r="E73" s="14">
        <v>1</v>
      </c>
      <c r="F73" s="13">
        <f t="shared" si="1"/>
        <v>2404.87</v>
      </c>
      <c r="G73" s="14">
        <v>36.1</v>
      </c>
      <c r="H73" s="27">
        <v>4.9</v>
      </c>
    </row>
    <row r="74" spans="1:8" ht="15">
      <c r="A74" s="4">
        <v>70</v>
      </c>
      <c r="B74" s="7" t="s">
        <v>76</v>
      </c>
      <c r="C74" s="16">
        <v>2</v>
      </c>
      <c r="D74" s="12">
        <v>2404.87</v>
      </c>
      <c r="E74" s="14">
        <v>1</v>
      </c>
      <c r="F74" s="13">
        <f t="shared" si="1"/>
        <v>2404.87</v>
      </c>
      <c r="G74" s="14">
        <v>35.6</v>
      </c>
      <c r="H74" s="27">
        <v>4.8</v>
      </c>
    </row>
    <row r="75" spans="1:8" ht="15">
      <c r="A75" s="4">
        <v>71</v>
      </c>
      <c r="B75" s="7" t="s">
        <v>77</v>
      </c>
      <c r="C75" s="16">
        <v>1</v>
      </c>
      <c r="D75" s="12">
        <v>2404.87</v>
      </c>
      <c r="E75" s="14">
        <v>1.4</v>
      </c>
      <c r="F75" s="13">
        <f t="shared" si="1"/>
        <v>3366.8179999999998</v>
      </c>
      <c r="G75" s="14">
        <v>50.5</v>
      </c>
      <c r="H75" s="27">
        <v>3.4</v>
      </c>
    </row>
    <row r="76" spans="1:8" ht="15">
      <c r="A76" s="4">
        <v>72</v>
      </c>
      <c r="B76" s="7" t="s">
        <v>78</v>
      </c>
      <c r="C76" s="16">
        <v>2</v>
      </c>
      <c r="D76" s="12">
        <v>2404.87</v>
      </c>
      <c r="E76" s="14">
        <v>1</v>
      </c>
      <c r="F76" s="13">
        <f t="shared" si="1"/>
        <v>2404.87</v>
      </c>
      <c r="G76" s="14">
        <v>73.3</v>
      </c>
      <c r="H76" s="27">
        <v>4.9</v>
      </c>
    </row>
    <row r="77" spans="1:8" ht="15">
      <c r="A77" s="4">
        <v>73</v>
      </c>
      <c r="B77" s="7" t="s">
        <v>79</v>
      </c>
      <c r="C77" s="16">
        <v>2</v>
      </c>
      <c r="D77" s="12">
        <v>2404.87</v>
      </c>
      <c r="E77" s="14">
        <v>1.16</v>
      </c>
      <c r="F77" s="13">
        <f t="shared" si="1"/>
        <v>2789.6492</v>
      </c>
      <c r="G77" s="14">
        <v>36</v>
      </c>
      <c r="H77" s="27">
        <v>5.6</v>
      </c>
    </row>
    <row r="78" spans="1:8" ht="15">
      <c r="A78" s="4">
        <v>74</v>
      </c>
      <c r="B78" s="7" t="s">
        <v>80</v>
      </c>
      <c r="C78" s="16">
        <v>1</v>
      </c>
      <c r="D78" s="12">
        <v>2404.87</v>
      </c>
      <c r="E78" s="14">
        <v>1</v>
      </c>
      <c r="F78" s="13">
        <f t="shared" si="1"/>
        <v>2404.87</v>
      </c>
      <c r="G78" s="14">
        <v>0</v>
      </c>
      <c r="H78" s="27">
        <v>2.4</v>
      </c>
    </row>
    <row r="79" spans="1:8" ht="15">
      <c r="A79" s="4">
        <v>75</v>
      </c>
      <c r="B79" s="7" t="s">
        <v>81</v>
      </c>
      <c r="C79" s="16">
        <v>3</v>
      </c>
      <c r="D79" s="12">
        <v>2404.87</v>
      </c>
      <c r="E79" s="14">
        <v>1.15</v>
      </c>
      <c r="F79" s="13">
        <f t="shared" si="1"/>
        <v>2765.6004999999996</v>
      </c>
      <c r="G79" s="14">
        <v>0</v>
      </c>
      <c r="H79" s="27">
        <v>8.3</v>
      </c>
    </row>
    <row r="80" spans="1:8" ht="15">
      <c r="A80" s="4">
        <v>76</v>
      </c>
      <c r="B80" s="7" t="s">
        <v>82</v>
      </c>
      <c r="C80" s="16">
        <v>2</v>
      </c>
      <c r="D80" s="12">
        <v>2404.87</v>
      </c>
      <c r="E80" s="14">
        <v>1</v>
      </c>
      <c r="F80" s="13">
        <f t="shared" si="1"/>
        <v>2404.87</v>
      </c>
      <c r="G80" s="14">
        <v>72.2</v>
      </c>
      <c r="H80" s="27">
        <v>4.9</v>
      </c>
    </row>
    <row r="81" spans="1:8" ht="15">
      <c r="A81" s="4">
        <v>77</v>
      </c>
      <c r="B81" s="7" t="s">
        <v>83</v>
      </c>
      <c r="C81" s="16">
        <v>12</v>
      </c>
      <c r="D81" s="12">
        <v>2404.87</v>
      </c>
      <c r="E81" s="14">
        <v>1</v>
      </c>
      <c r="F81" s="13">
        <f t="shared" si="1"/>
        <v>2404.87</v>
      </c>
      <c r="G81" s="14">
        <v>0</v>
      </c>
      <c r="H81" s="27">
        <v>28.9</v>
      </c>
    </row>
    <row r="82" spans="1:8" ht="15">
      <c r="A82" s="4">
        <v>78</v>
      </c>
      <c r="B82" s="7" t="s">
        <v>84</v>
      </c>
      <c r="C82" s="16">
        <v>1</v>
      </c>
      <c r="D82" s="12">
        <v>2404.87</v>
      </c>
      <c r="E82" s="14">
        <v>1</v>
      </c>
      <c r="F82" s="13">
        <f t="shared" si="1"/>
        <v>2404.87</v>
      </c>
      <c r="G82" s="14">
        <v>0</v>
      </c>
      <c r="H82" s="27">
        <v>2.4</v>
      </c>
    </row>
    <row r="83" spans="1:8" ht="15">
      <c r="A83" s="4">
        <v>79</v>
      </c>
      <c r="B83" s="7" t="s">
        <v>85</v>
      </c>
      <c r="C83" s="16">
        <v>2</v>
      </c>
      <c r="D83" s="12">
        <v>2404.87</v>
      </c>
      <c r="E83" s="14">
        <v>1.27</v>
      </c>
      <c r="F83" s="13">
        <f t="shared" si="1"/>
        <v>3054.1848999999997</v>
      </c>
      <c r="G83" s="14">
        <v>91.6</v>
      </c>
      <c r="H83" s="27">
        <v>6.2</v>
      </c>
    </row>
    <row r="84" spans="1:8" ht="15">
      <c r="A84" s="4">
        <v>80</v>
      </c>
      <c r="B84" s="7" t="s">
        <v>86</v>
      </c>
      <c r="C84" s="16">
        <v>1</v>
      </c>
      <c r="D84" s="12">
        <v>2404.87</v>
      </c>
      <c r="E84" s="14">
        <v>2</v>
      </c>
      <c r="F84" s="13">
        <f t="shared" si="1"/>
        <v>4809.74</v>
      </c>
      <c r="G84" s="14">
        <v>0</v>
      </c>
      <c r="H84" s="27">
        <v>4.8</v>
      </c>
    </row>
    <row r="85" spans="1:8" ht="15">
      <c r="A85" s="4">
        <v>81</v>
      </c>
      <c r="B85" s="7" t="s">
        <v>87</v>
      </c>
      <c r="C85" s="16">
        <v>1</v>
      </c>
      <c r="D85" s="12">
        <v>2404.87</v>
      </c>
      <c r="E85" s="14">
        <v>1.5</v>
      </c>
      <c r="F85" s="13">
        <f t="shared" si="1"/>
        <v>3607.305</v>
      </c>
      <c r="G85" s="14">
        <v>54.1</v>
      </c>
      <c r="H85" s="27">
        <v>3.7</v>
      </c>
    </row>
    <row r="86" spans="1:8" ht="15">
      <c r="A86" s="4">
        <v>82</v>
      </c>
      <c r="B86" s="7" t="s">
        <v>88</v>
      </c>
      <c r="C86" s="16">
        <v>1</v>
      </c>
      <c r="D86" s="12">
        <v>2404.87</v>
      </c>
      <c r="E86" s="14">
        <v>1.5</v>
      </c>
      <c r="F86" s="13">
        <f t="shared" si="1"/>
        <v>3607.305</v>
      </c>
      <c r="G86" s="14">
        <v>55</v>
      </c>
      <c r="H86" s="27">
        <v>3.7</v>
      </c>
    </row>
    <row r="87" spans="1:8" ht="15">
      <c r="A87" s="4">
        <v>83</v>
      </c>
      <c r="B87" s="7" t="s">
        <v>89</v>
      </c>
      <c r="C87" s="16">
        <v>0</v>
      </c>
      <c r="D87" s="12">
        <v>2404.87</v>
      </c>
      <c r="E87" s="14">
        <v>1.4</v>
      </c>
      <c r="F87" s="13">
        <f t="shared" si="1"/>
        <v>3366.8179999999998</v>
      </c>
      <c r="G87" s="24">
        <v>0</v>
      </c>
      <c r="H87" s="26">
        <f>C87*F87+G87</f>
        <v>0</v>
      </c>
    </row>
    <row r="88" spans="1:8" ht="15">
      <c r="A88" s="4"/>
      <c r="B88" s="7" t="s">
        <v>90</v>
      </c>
      <c r="C88" s="16"/>
      <c r="D88" s="12"/>
      <c r="E88" s="24"/>
      <c r="F88" s="12"/>
      <c r="G88" s="14"/>
      <c r="H88" s="23">
        <v>43.3</v>
      </c>
    </row>
    <row r="89" spans="1:8" ht="15">
      <c r="A89" s="4"/>
      <c r="B89" s="10" t="s">
        <v>91</v>
      </c>
      <c r="C89" s="21">
        <f>SUM(C5:C88)</f>
        <v>194</v>
      </c>
      <c r="D89" s="21"/>
      <c r="E89" s="22"/>
      <c r="F89" s="21"/>
      <c r="G89" s="23">
        <f>SUM(G5:G88)</f>
        <v>2780.7999999999993</v>
      </c>
      <c r="H89" s="23">
        <f>SUM(H5:H88)</f>
        <v>571.7999999999998</v>
      </c>
    </row>
    <row r="92" spans="1:7" ht="15.75">
      <c r="A92" s="5"/>
      <c r="B92" s="5"/>
      <c r="C92" s="5"/>
      <c r="D92" s="5"/>
      <c r="E92" s="5"/>
      <c r="F92" s="5"/>
      <c r="G92" s="5"/>
    </row>
    <row r="93" spans="1:7" ht="15.75">
      <c r="A93" s="5"/>
      <c r="B93" s="5"/>
      <c r="C93" s="5"/>
      <c r="D93" s="5"/>
      <c r="E93" s="5"/>
      <c r="F93" s="5"/>
      <c r="G93" s="5"/>
    </row>
    <row r="94" spans="1:7" ht="15.75">
      <c r="A94" s="5"/>
      <c r="B94" s="5"/>
      <c r="C94" s="5"/>
      <c r="D94" s="5"/>
      <c r="E94" s="5"/>
      <c r="F94" s="5"/>
      <c r="G94" s="5"/>
    </row>
  </sheetData>
  <sheetProtection/>
  <mergeCells count="7">
    <mergeCell ref="A1:H1"/>
    <mergeCell ref="C2:C3"/>
    <mergeCell ref="D2:F2"/>
    <mergeCell ref="G2:G3"/>
    <mergeCell ref="H2:H3"/>
    <mergeCell ref="A2:A3"/>
    <mergeCell ref="B2:B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3.375" style="0" customWidth="1"/>
    <col min="2" max="2" width="30.875" style="0" customWidth="1"/>
    <col min="3" max="3" width="11.875" style="0" customWidth="1"/>
    <col min="4" max="4" width="16.00390625" style="0" customWidth="1"/>
    <col min="5" max="5" width="13.375" style="0" customWidth="1"/>
    <col min="6" max="6" width="15.00390625" style="0" customWidth="1"/>
    <col min="7" max="7" width="16.375" style="0" customWidth="1"/>
    <col min="8" max="8" width="17.125" style="0" customWidth="1"/>
  </cols>
  <sheetData>
    <row r="1" spans="1:8" ht="63.75" customHeight="1">
      <c r="A1" s="32" t="s">
        <v>95</v>
      </c>
      <c r="B1" s="32"/>
      <c r="C1" s="32"/>
      <c r="D1" s="32"/>
      <c r="E1" s="32"/>
      <c r="F1" s="32"/>
      <c r="G1" s="32"/>
      <c r="H1" s="32"/>
    </row>
    <row r="2" spans="1:8" ht="26.25" customHeight="1">
      <c r="A2" s="38" t="s">
        <v>5</v>
      </c>
      <c r="B2" s="38" t="s">
        <v>6</v>
      </c>
      <c r="C2" s="33" t="s">
        <v>2</v>
      </c>
      <c r="D2" s="35" t="s">
        <v>3</v>
      </c>
      <c r="E2" s="36"/>
      <c r="F2" s="37"/>
      <c r="G2" s="33" t="s">
        <v>1</v>
      </c>
      <c r="H2" s="33" t="s">
        <v>98</v>
      </c>
    </row>
    <row r="3" spans="1:8" ht="124.5" customHeight="1">
      <c r="A3" s="38"/>
      <c r="B3" s="38"/>
      <c r="C3" s="34"/>
      <c r="D3" s="6" t="s">
        <v>4</v>
      </c>
      <c r="E3" s="6" t="s">
        <v>0</v>
      </c>
      <c r="F3" s="6" t="s">
        <v>92</v>
      </c>
      <c r="G3" s="34"/>
      <c r="H3" s="34"/>
    </row>
    <row r="4" spans="1:8" ht="12.75">
      <c r="A4" s="3">
        <v>1</v>
      </c>
      <c r="B4" s="3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8" ht="15" customHeight="1">
      <c r="A5" s="4">
        <v>1</v>
      </c>
      <c r="B5" s="7" t="s">
        <v>7</v>
      </c>
      <c r="C5" s="11">
        <v>2</v>
      </c>
      <c r="D5" s="12">
        <v>2525.11</v>
      </c>
      <c r="E5" s="14">
        <v>1</v>
      </c>
      <c r="F5" s="13">
        <f>D5*E5</f>
        <v>2525.11</v>
      </c>
      <c r="G5" s="14">
        <v>76.5</v>
      </c>
      <c r="H5" s="28">
        <v>5.1</v>
      </c>
    </row>
    <row r="6" spans="1:8" ht="15">
      <c r="A6" s="4">
        <v>2</v>
      </c>
      <c r="B6" s="7" t="s">
        <v>8</v>
      </c>
      <c r="C6" s="16">
        <v>2</v>
      </c>
      <c r="D6" s="12">
        <v>2525.11</v>
      </c>
      <c r="E6" s="14">
        <v>1.4</v>
      </c>
      <c r="F6" s="13">
        <f aca="true" t="shared" si="0" ref="F6:F69">D6*E6</f>
        <v>3535.154</v>
      </c>
      <c r="G6" s="14">
        <v>0</v>
      </c>
      <c r="H6" s="28">
        <v>7.1</v>
      </c>
    </row>
    <row r="7" spans="1:8" ht="15" customHeight="1">
      <c r="A7" s="4">
        <v>3</v>
      </c>
      <c r="B7" s="7" t="s">
        <v>9</v>
      </c>
      <c r="C7" s="16">
        <v>7</v>
      </c>
      <c r="D7" s="12">
        <v>2525.11</v>
      </c>
      <c r="E7" s="14">
        <v>1.15</v>
      </c>
      <c r="F7" s="13">
        <f t="shared" si="0"/>
        <v>2903.8765</v>
      </c>
      <c r="G7" s="14">
        <v>0</v>
      </c>
      <c r="H7" s="28">
        <v>20.3</v>
      </c>
    </row>
    <row r="8" spans="1:8" ht="15">
      <c r="A8" s="4">
        <v>4</v>
      </c>
      <c r="B8" s="7" t="s">
        <v>10</v>
      </c>
      <c r="C8" s="16">
        <v>2</v>
      </c>
      <c r="D8" s="12">
        <v>2525.11</v>
      </c>
      <c r="E8" s="14">
        <v>1.2</v>
      </c>
      <c r="F8" s="13">
        <f t="shared" si="0"/>
        <v>3030.132</v>
      </c>
      <c r="G8" s="14">
        <v>0</v>
      </c>
      <c r="H8" s="28">
        <v>6.1</v>
      </c>
    </row>
    <row r="9" spans="1:8" ht="15">
      <c r="A9" s="4">
        <v>5</v>
      </c>
      <c r="B9" s="7" t="s">
        <v>11</v>
      </c>
      <c r="C9" s="16">
        <v>2</v>
      </c>
      <c r="D9" s="12">
        <v>2525.11</v>
      </c>
      <c r="E9" s="14">
        <v>1</v>
      </c>
      <c r="F9" s="13">
        <f t="shared" si="0"/>
        <v>2525.11</v>
      </c>
      <c r="G9" s="14">
        <v>76.5</v>
      </c>
      <c r="H9" s="28">
        <v>5.1</v>
      </c>
    </row>
    <row r="10" spans="1:8" ht="15">
      <c r="A10" s="4">
        <v>6</v>
      </c>
      <c r="B10" s="7" t="s">
        <v>12</v>
      </c>
      <c r="C10" s="16">
        <v>2</v>
      </c>
      <c r="D10" s="12">
        <v>2525.11</v>
      </c>
      <c r="E10" s="14">
        <v>1</v>
      </c>
      <c r="F10" s="13">
        <f t="shared" si="0"/>
        <v>2525.11</v>
      </c>
      <c r="G10" s="14">
        <v>0</v>
      </c>
      <c r="H10" s="28">
        <v>5.1</v>
      </c>
    </row>
    <row r="11" spans="1:8" ht="30">
      <c r="A11" s="4">
        <v>7</v>
      </c>
      <c r="B11" s="7" t="s">
        <v>13</v>
      </c>
      <c r="C11" s="16">
        <v>2</v>
      </c>
      <c r="D11" s="12">
        <v>2525.11</v>
      </c>
      <c r="E11" s="14">
        <v>1</v>
      </c>
      <c r="F11" s="13">
        <f t="shared" si="0"/>
        <v>2525.11</v>
      </c>
      <c r="G11" s="14">
        <v>76.5</v>
      </c>
      <c r="H11" s="28">
        <v>5.1</v>
      </c>
    </row>
    <row r="12" spans="1:8" ht="15">
      <c r="A12" s="4">
        <v>8</v>
      </c>
      <c r="B12" s="7" t="s">
        <v>14</v>
      </c>
      <c r="C12" s="16">
        <v>2</v>
      </c>
      <c r="D12" s="12">
        <v>2525.11</v>
      </c>
      <c r="E12" s="14">
        <v>1</v>
      </c>
      <c r="F12" s="13">
        <f t="shared" si="0"/>
        <v>2525.11</v>
      </c>
      <c r="G12" s="14">
        <v>0</v>
      </c>
      <c r="H12" s="28">
        <v>5.1</v>
      </c>
    </row>
    <row r="13" spans="1:8" ht="30">
      <c r="A13" s="4">
        <v>9</v>
      </c>
      <c r="B13" s="7" t="s">
        <v>15</v>
      </c>
      <c r="C13" s="16">
        <v>2</v>
      </c>
      <c r="D13" s="12">
        <v>2525.11</v>
      </c>
      <c r="E13" s="14">
        <v>1</v>
      </c>
      <c r="F13" s="13">
        <f t="shared" si="0"/>
        <v>2525.11</v>
      </c>
      <c r="G13" s="14">
        <v>76.5</v>
      </c>
      <c r="H13" s="28">
        <v>5.1</v>
      </c>
    </row>
    <row r="14" spans="1:8" ht="15">
      <c r="A14" s="4">
        <v>10</v>
      </c>
      <c r="B14" s="7" t="s">
        <v>16</v>
      </c>
      <c r="C14" s="16">
        <v>2</v>
      </c>
      <c r="D14" s="12">
        <v>2525.11</v>
      </c>
      <c r="E14" s="14">
        <v>1.21</v>
      </c>
      <c r="F14" s="13">
        <f t="shared" si="0"/>
        <v>3055.3831</v>
      </c>
      <c r="G14" s="14">
        <v>0</v>
      </c>
      <c r="H14" s="28">
        <v>6.1</v>
      </c>
    </row>
    <row r="15" spans="1:8" ht="15">
      <c r="A15" s="4">
        <v>11</v>
      </c>
      <c r="B15" s="7" t="s">
        <v>17</v>
      </c>
      <c r="C15" s="16">
        <v>1</v>
      </c>
      <c r="D15" s="12">
        <v>2525.11</v>
      </c>
      <c r="E15" s="14">
        <v>1.3</v>
      </c>
      <c r="F15" s="13">
        <f t="shared" si="0"/>
        <v>3282.6430000000005</v>
      </c>
      <c r="G15" s="14">
        <v>49.5</v>
      </c>
      <c r="H15" s="28">
        <v>3.3</v>
      </c>
    </row>
    <row r="16" spans="1:8" ht="15">
      <c r="A16" s="4">
        <v>12</v>
      </c>
      <c r="B16" s="7" t="s">
        <v>18</v>
      </c>
      <c r="C16" s="16">
        <v>1</v>
      </c>
      <c r="D16" s="12">
        <v>2525.11</v>
      </c>
      <c r="E16" s="14">
        <v>1</v>
      </c>
      <c r="F16" s="13">
        <f t="shared" si="0"/>
        <v>2525.11</v>
      </c>
      <c r="G16" s="14">
        <v>0</v>
      </c>
      <c r="H16" s="28">
        <v>2.5</v>
      </c>
    </row>
    <row r="17" spans="1:8" ht="15">
      <c r="A17" s="4">
        <v>13</v>
      </c>
      <c r="B17" s="7" t="s">
        <v>19</v>
      </c>
      <c r="C17" s="16">
        <v>2</v>
      </c>
      <c r="D17" s="12">
        <v>2525.11</v>
      </c>
      <c r="E17" s="14">
        <v>1</v>
      </c>
      <c r="F17" s="13">
        <f t="shared" si="0"/>
        <v>2525.11</v>
      </c>
      <c r="G17" s="14">
        <v>76.5</v>
      </c>
      <c r="H17" s="28">
        <v>5.1</v>
      </c>
    </row>
    <row r="18" spans="1:8" ht="15" customHeight="1">
      <c r="A18" s="4">
        <v>14</v>
      </c>
      <c r="B18" s="7" t="s">
        <v>20</v>
      </c>
      <c r="C18" s="16">
        <v>2</v>
      </c>
      <c r="D18" s="12">
        <v>2525.11</v>
      </c>
      <c r="E18" s="14" t="s">
        <v>93</v>
      </c>
      <c r="F18" s="13">
        <v>3939.1716</v>
      </c>
      <c r="G18" s="14">
        <v>0</v>
      </c>
      <c r="H18" s="28">
        <v>7.9</v>
      </c>
    </row>
    <row r="19" spans="1:8" ht="30">
      <c r="A19" s="4">
        <v>15</v>
      </c>
      <c r="B19" s="7" t="s">
        <v>21</v>
      </c>
      <c r="C19" s="16">
        <v>2</v>
      </c>
      <c r="D19" s="12">
        <v>2525.11</v>
      </c>
      <c r="E19" s="14">
        <v>1</v>
      </c>
      <c r="F19" s="13">
        <f t="shared" si="0"/>
        <v>2525.11</v>
      </c>
      <c r="G19" s="14">
        <v>0</v>
      </c>
      <c r="H19" s="28">
        <v>5.1</v>
      </c>
    </row>
    <row r="20" spans="1:8" ht="15">
      <c r="A20" s="4">
        <v>16</v>
      </c>
      <c r="B20" s="7" t="s">
        <v>22</v>
      </c>
      <c r="C20" s="16">
        <v>2</v>
      </c>
      <c r="D20" s="12">
        <v>2525.11</v>
      </c>
      <c r="E20" s="14">
        <v>1</v>
      </c>
      <c r="F20" s="13">
        <f t="shared" si="0"/>
        <v>2525.11</v>
      </c>
      <c r="G20" s="14">
        <v>76.5</v>
      </c>
      <c r="H20" s="28">
        <v>5.1</v>
      </c>
    </row>
    <row r="21" spans="1:8" ht="15">
      <c r="A21" s="4">
        <v>17</v>
      </c>
      <c r="B21" s="7" t="s">
        <v>23</v>
      </c>
      <c r="C21" s="16">
        <v>2</v>
      </c>
      <c r="D21" s="12">
        <v>2525.11</v>
      </c>
      <c r="E21" s="14">
        <v>1.4</v>
      </c>
      <c r="F21" s="13">
        <f t="shared" si="0"/>
        <v>3535.154</v>
      </c>
      <c r="G21" s="14">
        <v>0</v>
      </c>
      <c r="H21" s="28">
        <v>7.1</v>
      </c>
    </row>
    <row r="22" spans="1:8" ht="15">
      <c r="A22" s="4">
        <v>18</v>
      </c>
      <c r="B22" s="7" t="s">
        <v>24</v>
      </c>
      <c r="C22" s="16">
        <v>2</v>
      </c>
      <c r="D22" s="12">
        <v>2525.11</v>
      </c>
      <c r="E22" s="14">
        <v>1.15</v>
      </c>
      <c r="F22" s="13">
        <f t="shared" si="0"/>
        <v>2903.8765</v>
      </c>
      <c r="G22" s="14">
        <v>88.5</v>
      </c>
      <c r="H22" s="28">
        <v>5.9</v>
      </c>
    </row>
    <row r="23" spans="1:8" ht="15">
      <c r="A23" s="4">
        <v>19</v>
      </c>
      <c r="B23" s="7" t="s">
        <v>25</v>
      </c>
      <c r="C23" s="16">
        <v>2</v>
      </c>
      <c r="D23" s="12">
        <v>2525.11</v>
      </c>
      <c r="E23" s="14">
        <v>1.3</v>
      </c>
      <c r="F23" s="13">
        <f t="shared" si="0"/>
        <v>3282.6430000000005</v>
      </c>
      <c r="G23" s="14">
        <v>0</v>
      </c>
      <c r="H23" s="28">
        <v>6.6</v>
      </c>
    </row>
    <row r="24" spans="1:8" ht="15">
      <c r="A24" s="4">
        <v>20</v>
      </c>
      <c r="B24" s="9" t="s">
        <v>26</v>
      </c>
      <c r="C24" s="16">
        <v>2</v>
      </c>
      <c r="D24" s="12">
        <v>2525.11</v>
      </c>
      <c r="E24" s="14">
        <v>1</v>
      </c>
      <c r="F24" s="13">
        <f t="shared" si="0"/>
        <v>2525.11</v>
      </c>
      <c r="G24" s="14">
        <v>37.88</v>
      </c>
      <c r="H24" s="28">
        <v>5.1</v>
      </c>
    </row>
    <row r="25" spans="1:8" ht="15">
      <c r="A25" s="4">
        <v>21</v>
      </c>
      <c r="B25" s="7" t="s">
        <v>27</v>
      </c>
      <c r="C25" s="16">
        <v>2</v>
      </c>
      <c r="D25" s="12">
        <v>2525.11</v>
      </c>
      <c r="E25" s="14">
        <v>1</v>
      </c>
      <c r="F25" s="13">
        <f t="shared" si="0"/>
        <v>2525.11</v>
      </c>
      <c r="G25" s="14">
        <v>0</v>
      </c>
      <c r="H25" s="28">
        <v>5.1</v>
      </c>
    </row>
    <row r="26" spans="1:8" ht="15">
      <c r="A26" s="4">
        <v>22</v>
      </c>
      <c r="B26" s="7" t="s">
        <v>28</v>
      </c>
      <c r="C26" s="16">
        <v>3</v>
      </c>
      <c r="D26" s="12">
        <v>2525.11</v>
      </c>
      <c r="E26" s="30">
        <v>1.175</v>
      </c>
      <c r="F26" s="13">
        <f t="shared" si="0"/>
        <v>2967.0042500000004</v>
      </c>
      <c r="G26" s="14">
        <v>135</v>
      </c>
      <c r="H26" s="28">
        <v>9</v>
      </c>
    </row>
    <row r="27" spans="1:8" ht="15">
      <c r="A27" s="4">
        <v>23</v>
      </c>
      <c r="B27" s="7" t="s">
        <v>29</v>
      </c>
      <c r="C27" s="16">
        <v>3</v>
      </c>
      <c r="D27" s="12">
        <v>2525.11</v>
      </c>
      <c r="E27" s="14">
        <v>1.24</v>
      </c>
      <c r="F27" s="13">
        <f t="shared" si="0"/>
        <v>3131.1364000000003</v>
      </c>
      <c r="G27" s="14">
        <v>140.9</v>
      </c>
      <c r="H27" s="28">
        <v>9.5</v>
      </c>
    </row>
    <row r="28" spans="1:8" ht="15">
      <c r="A28" s="4">
        <v>24</v>
      </c>
      <c r="B28" s="7" t="s">
        <v>30</v>
      </c>
      <c r="C28" s="16">
        <v>2</v>
      </c>
      <c r="D28" s="12">
        <v>2525.11</v>
      </c>
      <c r="E28" s="14">
        <v>1.6</v>
      </c>
      <c r="F28" s="13">
        <f t="shared" si="0"/>
        <v>4040.1760000000004</v>
      </c>
      <c r="G28" s="14">
        <v>0</v>
      </c>
      <c r="H28" s="28">
        <v>8.1</v>
      </c>
    </row>
    <row r="29" spans="1:8" ht="15">
      <c r="A29" s="4">
        <v>25</v>
      </c>
      <c r="B29" s="7" t="s">
        <v>31</v>
      </c>
      <c r="C29" s="16">
        <v>5</v>
      </c>
      <c r="D29" s="12">
        <v>2525.11</v>
      </c>
      <c r="E29" s="14">
        <v>1</v>
      </c>
      <c r="F29" s="13">
        <f t="shared" si="0"/>
        <v>2525.11</v>
      </c>
      <c r="G29" s="14">
        <v>0</v>
      </c>
      <c r="H29" s="28">
        <v>12.6</v>
      </c>
    </row>
    <row r="30" spans="1:8" ht="15">
      <c r="A30" s="4">
        <v>26</v>
      </c>
      <c r="B30" s="7" t="s">
        <v>32</v>
      </c>
      <c r="C30" s="16">
        <v>1</v>
      </c>
      <c r="D30" s="12">
        <v>2525.11</v>
      </c>
      <c r="E30" s="14">
        <v>1.2</v>
      </c>
      <c r="F30" s="13">
        <f t="shared" si="0"/>
        <v>3030.132</v>
      </c>
      <c r="G30" s="14">
        <v>46.5</v>
      </c>
      <c r="H30" s="28">
        <v>3.1</v>
      </c>
    </row>
    <row r="31" spans="1:8" ht="15">
      <c r="A31" s="4">
        <v>27</v>
      </c>
      <c r="B31" s="7" t="s">
        <v>33</v>
      </c>
      <c r="C31" s="16">
        <v>2</v>
      </c>
      <c r="D31" s="12">
        <v>2525.11</v>
      </c>
      <c r="E31" s="14">
        <v>1.15</v>
      </c>
      <c r="F31" s="13">
        <f t="shared" si="0"/>
        <v>2903.8765</v>
      </c>
      <c r="G31" s="14">
        <v>88.5</v>
      </c>
      <c r="H31" s="28">
        <v>5.9</v>
      </c>
    </row>
    <row r="32" spans="1:8" ht="15">
      <c r="A32" s="4">
        <v>28</v>
      </c>
      <c r="B32" s="7" t="s">
        <v>34</v>
      </c>
      <c r="C32" s="16">
        <v>5</v>
      </c>
      <c r="D32" s="12">
        <v>2525.11</v>
      </c>
      <c r="E32" s="14">
        <v>1.2</v>
      </c>
      <c r="F32" s="13">
        <f t="shared" si="0"/>
        <v>3030.132</v>
      </c>
      <c r="G32" s="14">
        <v>90.9</v>
      </c>
      <c r="H32" s="28">
        <v>15.2</v>
      </c>
    </row>
    <row r="33" spans="1:8" ht="15">
      <c r="A33" s="4">
        <v>29</v>
      </c>
      <c r="B33" s="7" t="s">
        <v>35</v>
      </c>
      <c r="C33" s="16">
        <v>6</v>
      </c>
      <c r="D33" s="12">
        <v>2525.11</v>
      </c>
      <c r="E33" s="14">
        <v>1</v>
      </c>
      <c r="F33" s="13">
        <f t="shared" si="0"/>
        <v>2525.11</v>
      </c>
      <c r="G33" s="14">
        <v>0</v>
      </c>
      <c r="H33" s="28">
        <v>15.2</v>
      </c>
    </row>
    <row r="34" spans="1:8" ht="15">
      <c r="A34" s="4">
        <v>30</v>
      </c>
      <c r="B34" s="7" t="s">
        <v>36</v>
      </c>
      <c r="C34" s="16">
        <v>5</v>
      </c>
      <c r="D34" s="12">
        <v>2525.11</v>
      </c>
      <c r="E34" s="30">
        <v>1.385</v>
      </c>
      <c r="F34" s="13">
        <f t="shared" si="0"/>
        <v>3497.2773500000003</v>
      </c>
      <c r="G34" s="14">
        <v>0</v>
      </c>
      <c r="H34" s="28">
        <v>17.5</v>
      </c>
    </row>
    <row r="35" spans="1:8" ht="15">
      <c r="A35" s="4">
        <v>31</v>
      </c>
      <c r="B35" s="7" t="s">
        <v>37</v>
      </c>
      <c r="C35" s="16">
        <v>2</v>
      </c>
      <c r="D35" s="12">
        <v>2525.11</v>
      </c>
      <c r="E35" s="14">
        <v>1.3</v>
      </c>
      <c r="F35" s="13">
        <f t="shared" si="0"/>
        <v>3282.6430000000005</v>
      </c>
      <c r="G35" s="14">
        <v>10.23</v>
      </c>
      <c r="H35" s="28">
        <v>6.6</v>
      </c>
    </row>
    <row r="36" spans="1:8" ht="15">
      <c r="A36" s="4">
        <v>32</v>
      </c>
      <c r="B36" s="9" t="s">
        <v>38</v>
      </c>
      <c r="C36" s="16">
        <v>5</v>
      </c>
      <c r="D36" s="12">
        <v>2525.11</v>
      </c>
      <c r="E36" s="14">
        <v>1.42</v>
      </c>
      <c r="F36" s="13">
        <f t="shared" si="0"/>
        <v>3585.6562</v>
      </c>
      <c r="G36" s="14">
        <v>270</v>
      </c>
      <c r="H36" s="28">
        <v>18.2</v>
      </c>
    </row>
    <row r="37" spans="1:8" ht="15">
      <c r="A37" s="4">
        <v>33</v>
      </c>
      <c r="B37" s="7" t="s">
        <v>39</v>
      </c>
      <c r="C37" s="16">
        <v>1</v>
      </c>
      <c r="D37" s="12">
        <v>2525.11</v>
      </c>
      <c r="E37" s="14">
        <v>1</v>
      </c>
      <c r="F37" s="13">
        <f t="shared" si="0"/>
        <v>2525.11</v>
      </c>
      <c r="G37" s="14">
        <v>39</v>
      </c>
      <c r="H37" s="28">
        <v>2.6</v>
      </c>
    </row>
    <row r="38" spans="1:8" ht="15">
      <c r="A38" s="4">
        <v>34</v>
      </c>
      <c r="B38" s="7" t="s">
        <v>40</v>
      </c>
      <c r="C38" s="16">
        <v>2</v>
      </c>
      <c r="D38" s="12">
        <v>2525.11</v>
      </c>
      <c r="E38" s="14">
        <v>1</v>
      </c>
      <c r="F38" s="13">
        <f t="shared" si="0"/>
        <v>2525.11</v>
      </c>
      <c r="G38" s="14">
        <v>76.5</v>
      </c>
      <c r="H38" s="28">
        <v>5.1</v>
      </c>
    </row>
    <row r="39" spans="1:8" ht="15">
      <c r="A39" s="4">
        <v>35</v>
      </c>
      <c r="B39" s="7" t="s">
        <v>41</v>
      </c>
      <c r="C39" s="16">
        <v>1</v>
      </c>
      <c r="D39" s="12">
        <v>2525.11</v>
      </c>
      <c r="E39" s="14">
        <v>1</v>
      </c>
      <c r="F39" s="13">
        <f t="shared" si="0"/>
        <v>2525.11</v>
      </c>
      <c r="G39" s="14">
        <v>0</v>
      </c>
      <c r="H39" s="28">
        <v>2.5</v>
      </c>
    </row>
    <row r="40" spans="1:8" ht="15">
      <c r="A40" s="4">
        <v>36</v>
      </c>
      <c r="B40" s="7" t="s">
        <v>42</v>
      </c>
      <c r="C40" s="16">
        <v>2</v>
      </c>
      <c r="D40" s="12">
        <v>2525.11</v>
      </c>
      <c r="E40" s="14">
        <v>1</v>
      </c>
      <c r="F40" s="13">
        <f t="shared" si="0"/>
        <v>2525.11</v>
      </c>
      <c r="G40" s="14">
        <v>0</v>
      </c>
      <c r="H40" s="28">
        <v>5.1</v>
      </c>
    </row>
    <row r="41" spans="1:8" ht="15">
      <c r="A41" s="4">
        <v>37</v>
      </c>
      <c r="B41" s="7" t="s">
        <v>43</v>
      </c>
      <c r="C41" s="17">
        <v>3</v>
      </c>
      <c r="D41" s="12">
        <v>2525.11</v>
      </c>
      <c r="E41" s="14">
        <v>1</v>
      </c>
      <c r="F41" s="13">
        <f t="shared" si="0"/>
        <v>2525.11</v>
      </c>
      <c r="G41" s="14">
        <v>0</v>
      </c>
      <c r="H41" s="28">
        <v>7.6</v>
      </c>
    </row>
    <row r="42" spans="1:8" ht="15">
      <c r="A42" s="4">
        <v>38</v>
      </c>
      <c r="B42" s="7" t="s">
        <v>44</v>
      </c>
      <c r="C42" s="17">
        <v>1</v>
      </c>
      <c r="D42" s="12">
        <v>2525.11</v>
      </c>
      <c r="E42" s="14">
        <v>1.2</v>
      </c>
      <c r="F42" s="13">
        <f t="shared" si="0"/>
        <v>3030.132</v>
      </c>
      <c r="G42" s="14">
        <v>0</v>
      </c>
      <c r="H42" s="28">
        <v>3</v>
      </c>
    </row>
    <row r="43" spans="1:8" ht="15">
      <c r="A43" s="4">
        <v>39</v>
      </c>
      <c r="B43" s="7" t="s">
        <v>45</v>
      </c>
      <c r="C43" s="17">
        <v>2</v>
      </c>
      <c r="D43" s="12">
        <v>2525.11</v>
      </c>
      <c r="E43" s="14">
        <v>1</v>
      </c>
      <c r="F43" s="13">
        <f t="shared" si="0"/>
        <v>2525.11</v>
      </c>
      <c r="G43" s="14">
        <v>37.88</v>
      </c>
      <c r="H43" s="28">
        <v>5.1</v>
      </c>
    </row>
    <row r="44" spans="1:8" ht="15">
      <c r="A44" s="4">
        <v>40</v>
      </c>
      <c r="B44" s="7" t="s">
        <v>46</v>
      </c>
      <c r="C44" s="17">
        <v>2</v>
      </c>
      <c r="D44" s="12">
        <v>2525.11</v>
      </c>
      <c r="E44" s="14">
        <v>1</v>
      </c>
      <c r="F44" s="13">
        <f t="shared" si="0"/>
        <v>2525.11</v>
      </c>
      <c r="G44" s="14">
        <v>76.5</v>
      </c>
      <c r="H44" s="28">
        <v>5.1</v>
      </c>
    </row>
    <row r="45" spans="1:8" ht="15">
      <c r="A45" s="4">
        <v>41</v>
      </c>
      <c r="B45" s="7" t="s">
        <v>47</v>
      </c>
      <c r="C45" s="17">
        <v>1</v>
      </c>
      <c r="D45" s="12">
        <v>2525.11</v>
      </c>
      <c r="E45" s="14">
        <v>1.23</v>
      </c>
      <c r="F45" s="13">
        <f t="shared" si="0"/>
        <v>3105.8853</v>
      </c>
      <c r="G45" s="14">
        <v>0</v>
      </c>
      <c r="H45" s="28">
        <v>3.1</v>
      </c>
    </row>
    <row r="46" spans="1:8" ht="15" customHeight="1">
      <c r="A46" s="4">
        <v>42</v>
      </c>
      <c r="B46" s="7" t="s">
        <v>48</v>
      </c>
      <c r="C46" s="17">
        <v>1</v>
      </c>
      <c r="D46" s="12">
        <v>2525.11</v>
      </c>
      <c r="E46" s="14">
        <v>1</v>
      </c>
      <c r="F46" s="13">
        <f t="shared" si="0"/>
        <v>2525.11</v>
      </c>
      <c r="G46" s="14">
        <v>0</v>
      </c>
      <c r="H46" s="28">
        <v>2.5</v>
      </c>
    </row>
    <row r="47" spans="1:8" ht="15">
      <c r="A47" s="4">
        <v>43</v>
      </c>
      <c r="B47" s="7" t="s">
        <v>49</v>
      </c>
      <c r="C47" s="17">
        <v>2</v>
      </c>
      <c r="D47" s="12">
        <v>2525.11</v>
      </c>
      <c r="E47" s="14">
        <v>1</v>
      </c>
      <c r="F47" s="13">
        <f t="shared" si="0"/>
        <v>2525.11</v>
      </c>
      <c r="G47" s="14">
        <v>76.5</v>
      </c>
      <c r="H47" s="28">
        <v>5.1</v>
      </c>
    </row>
    <row r="48" spans="1:8" ht="15">
      <c r="A48" s="4">
        <v>44</v>
      </c>
      <c r="B48" s="7" t="s">
        <v>50</v>
      </c>
      <c r="C48" s="17">
        <v>3</v>
      </c>
      <c r="D48" s="12">
        <v>2525.11</v>
      </c>
      <c r="E48" s="14">
        <v>1.3</v>
      </c>
      <c r="F48" s="13">
        <f t="shared" si="0"/>
        <v>3282.6430000000005</v>
      </c>
      <c r="G48" s="14">
        <v>150</v>
      </c>
      <c r="H48" s="28">
        <v>10</v>
      </c>
    </row>
    <row r="49" spans="1:8" ht="15">
      <c r="A49" s="4">
        <v>45</v>
      </c>
      <c r="B49" s="7" t="s">
        <v>51</v>
      </c>
      <c r="C49" s="17">
        <v>1</v>
      </c>
      <c r="D49" s="12">
        <v>2525.11</v>
      </c>
      <c r="E49" s="14">
        <v>1.1</v>
      </c>
      <c r="F49" s="13">
        <f t="shared" si="0"/>
        <v>2777.6210000000005</v>
      </c>
      <c r="G49" s="14">
        <v>0</v>
      </c>
      <c r="H49" s="28">
        <v>2.8</v>
      </c>
    </row>
    <row r="50" spans="1:8" ht="15">
      <c r="A50" s="4">
        <v>46</v>
      </c>
      <c r="B50" s="7" t="s">
        <v>52</v>
      </c>
      <c r="C50" s="17">
        <v>2</v>
      </c>
      <c r="D50" s="12">
        <v>2525.11</v>
      </c>
      <c r="E50" s="14">
        <v>1</v>
      </c>
      <c r="F50" s="13">
        <f t="shared" si="0"/>
        <v>2525.11</v>
      </c>
      <c r="G50" s="14">
        <v>37</v>
      </c>
      <c r="H50" s="28">
        <v>5.1</v>
      </c>
    </row>
    <row r="51" spans="1:8" ht="15">
      <c r="A51" s="4">
        <v>47</v>
      </c>
      <c r="B51" s="7" t="s">
        <v>53</v>
      </c>
      <c r="C51" s="17">
        <v>2</v>
      </c>
      <c r="D51" s="12">
        <v>2525.11</v>
      </c>
      <c r="E51" s="14">
        <v>1.15</v>
      </c>
      <c r="F51" s="13">
        <f t="shared" si="0"/>
        <v>2903.8765</v>
      </c>
      <c r="G51" s="14">
        <v>88.5</v>
      </c>
      <c r="H51" s="28">
        <v>5.9</v>
      </c>
    </row>
    <row r="52" spans="1:8" ht="15">
      <c r="A52" s="4">
        <v>48</v>
      </c>
      <c r="B52" s="7" t="s">
        <v>54</v>
      </c>
      <c r="C52" s="17">
        <v>2</v>
      </c>
      <c r="D52" s="12">
        <v>2525.11</v>
      </c>
      <c r="E52" s="14">
        <v>1</v>
      </c>
      <c r="F52" s="13">
        <f t="shared" si="0"/>
        <v>2525.11</v>
      </c>
      <c r="G52" s="14">
        <v>76.5</v>
      </c>
      <c r="H52" s="28">
        <v>5.1</v>
      </c>
    </row>
    <row r="53" spans="1:8" ht="15">
      <c r="A53" s="4">
        <v>49</v>
      </c>
      <c r="B53" s="7" t="s">
        <v>55</v>
      </c>
      <c r="C53" s="17">
        <v>2</v>
      </c>
      <c r="D53" s="12">
        <v>2525.11</v>
      </c>
      <c r="E53" s="14">
        <v>1</v>
      </c>
      <c r="F53" s="13">
        <f t="shared" si="0"/>
        <v>2525.11</v>
      </c>
      <c r="G53" s="14">
        <v>0</v>
      </c>
      <c r="H53" s="28">
        <v>5.1</v>
      </c>
    </row>
    <row r="54" spans="1:8" ht="15">
      <c r="A54" s="4">
        <v>50</v>
      </c>
      <c r="B54" s="7" t="s">
        <v>56</v>
      </c>
      <c r="C54" s="17">
        <v>2</v>
      </c>
      <c r="D54" s="12">
        <v>2525.11</v>
      </c>
      <c r="E54" s="14">
        <v>1</v>
      </c>
      <c r="F54" s="13">
        <f t="shared" si="0"/>
        <v>2525.11</v>
      </c>
      <c r="G54" s="14">
        <v>0</v>
      </c>
      <c r="H54" s="28">
        <v>5.1</v>
      </c>
    </row>
    <row r="55" spans="1:8" ht="15">
      <c r="A55" s="4">
        <v>51</v>
      </c>
      <c r="B55" s="7" t="s">
        <v>57</v>
      </c>
      <c r="C55" s="17">
        <v>1</v>
      </c>
      <c r="D55" s="12">
        <v>2525.11</v>
      </c>
      <c r="E55" s="14">
        <v>1.7</v>
      </c>
      <c r="F55" s="13">
        <f t="shared" si="0"/>
        <v>4292.687</v>
      </c>
      <c r="G55" s="14">
        <v>0</v>
      </c>
      <c r="H55" s="28">
        <v>4.3</v>
      </c>
    </row>
    <row r="56" spans="1:8" ht="15">
      <c r="A56" s="4">
        <v>52</v>
      </c>
      <c r="B56" s="7" t="s">
        <v>58</v>
      </c>
      <c r="C56" s="17">
        <v>3</v>
      </c>
      <c r="D56" s="12">
        <v>2525.11</v>
      </c>
      <c r="E56" s="14">
        <v>1</v>
      </c>
      <c r="F56" s="13">
        <f t="shared" si="0"/>
        <v>2525.11</v>
      </c>
      <c r="G56" s="14">
        <v>0</v>
      </c>
      <c r="H56" s="28">
        <v>7.6</v>
      </c>
    </row>
    <row r="57" spans="1:8" ht="15">
      <c r="A57" s="4">
        <v>53</v>
      </c>
      <c r="B57" s="7" t="s">
        <v>59</v>
      </c>
      <c r="C57" s="16">
        <v>3</v>
      </c>
      <c r="D57" s="12">
        <v>2525.11</v>
      </c>
      <c r="E57" s="14">
        <v>1.4</v>
      </c>
      <c r="F57" s="13">
        <f t="shared" si="0"/>
        <v>3535.154</v>
      </c>
      <c r="G57" s="14">
        <v>53.03</v>
      </c>
      <c r="H57" s="28">
        <v>10.7</v>
      </c>
    </row>
    <row r="58" spans="1:8" ht="15">
      <c r="A58" s="4">
        <v>54</v>
      </c>
      <c r="B58" s="7" t="s">
        <v>60</v>
      </c>
      <c r="C58" s="16">
        <v>2</v>
      </c>
      <c r="D58" s="12">
        <v>2525.11</v>
      </c>
      <c r="E58" s="14">
        <v>1</v>
      </c>
      <c r="F58" s="13">
        <f t="shared" si="0"/>
        <v>2525.11</v>
      </c>
      <c r="G58" s="14">
        <v>0</v>
      </c>
      <c r="H58" s="28">
        <v>5.1</v>
      </c>
    </row>
    <row r="59" spans="1:8" ht="15">
      <c r="A59" s="4">
        <v>55</v>
      </c>
      <c r="B59" s="7" t="s">
        <v>61</v>
      </c>
      <c r="C59" s="16">
        <v>4</v>
      </c>
      <c r="D59" s="12">
        <v>2525.11</v>
      </c>
      <c r="E59" s="14">
        <v>1</v>
      </c>
      <c r="F59" s="13">
        <f t="shared" si="0"/>
        <v>2525.11</v>
      </c>
      <c r="G59" s="14">
        <v>0</v>
      </c>
      <c r="H59" s="28">
        <v>10.1</v>
      </c>
    </row>
    <row r="60" spans="1:8" ht="15">
      <c r="A60" s="4">
        <v>56</v>
      </c>
      <c r="B60" s="7" t="s">
        <v>62</v>
      </c>
      <c r="C60" s="16">
        <v>1</v>
      </c>
      <c r="D60" s="12">
        <v>2525.11</v>
      </c>
      <c r="E60" s="14">
        <v>1.2</v>
      </c>
      <c r="F60" s="13">
        <f t="shared" si="0"/>
        <v>3030.132</v>
      </c>
      <c r="G60" s="14">
        <v>0</v>
      </c>
      <c r="H60" s="28">
        <v>3</v>
      </c>
    </row>
    <row r="61" spans="1:8" ht="15">
      <c r="A61" s="4">
        <v>57</v>
      </c>
      <c r="B61" s="7" t="s">
        <v>63</v>
      </c>
      <c r="C61" s="16">
        <v>1</v>
      </c>
      <c r="D61" s="12">
        <v>2525.11</v>
      </c>
      <c r="E61" s="14">
        <v>1.15</v>
      </c>
      <c r="F61" s="13">
        <f t="shared" si="0"/>
        <v>2903.8765</v>
      </c>
      <c r="G61" s="14">
        <v>0</v>
      </c>
      <c r="H61" s="28">
        <v>2.9</v>
      </c>
    </row>
    <row r="62" spans="1:8" ht="15">
      <c r="A62" s="4">
        <v>58</v>
      </c>
      <c r="B62" s="7" t="s">
        <v>64</v>
      </c>
      <c r="C62" s="16">
        <v>3</v>
      </c>
      <c r="D62" s="12">
        <v>2525.11</v>
      </c>
      <c r="E62" s="14">
        <v>1.15</v>
      </c>
      <c r="F62" s="13">
        <f t="shared" si="0"/>
        <v>2903.8765</v>
      </c>
      <c r="G62" s="14">
        <v>132</v>
      </c>
      <c r="H62" s="28">
        <v>8.8</v>
      </c>
    </row>
    <row r="63" spans="1:8" ht="15">
      <c r="A63" s="4">
        <v>59</v>
      </c>
      <c r="B63" s="7" t="s">
        <v>65</v>
      </c>
      <c r="C63" s="16">
        <v>3</v>
      </c>
      <c r="D63" s="12">
        <v>2525.11</v>
      </c>
      <c r="E63" s="14">
        <v>1</v>
      </c>
      <c r="F63" s="13">
        <f t="shared" si="0"/>
        <v>2525.11</v>
      </c>
      <c r="G63" s="14">
        <v>0</v>
      </c>
      <c r="H63" s="28">
        <v>7.6</v>
      </c>
    </row>
    <row r="64" spans="1:8" ht="15">
      <c r="A64" s="4">
        <v>60</v>
      </c>
      <c r="B64" s="7" t="s">
        <v>66</v>
      </c>
      <c r="C64" s="16">
        <v>2</v>
      </c>
      <c r="D64" s="12">
        <v>2525.11</v>
      </c>
      <c r="E64" s="14">
        <v>1</v>
      </c>
      <c r="F64" s="13">
        <f t="shared" si="0"/>
        <v>2525.11</v>
      </c>
      <c r="G64" s="14">
        <v>0</v>
      </c>
      <c r="H64" s="28">
        <v>5.1</v>
      </c>
    </row>
    <row r="65" spans="1:8" ht="15">
      <c r="A65" s="4">
        <v>61</v>
      </c>
      <c r="B65" s="7" t="s">
        <v>67</v>
      </c>
      <c r="C65" s="16">
        <v>1</v>
      </c>
      <c r="D65" s="12">
        <v>2525.11</v>
      </c>
      <c r="E65" s="14">
        <v>1</v>
      </c>
      <c r="F65" s="13">
        <f t="shared" si="0"/>
        <v>2525.11</v>
      </c>
      <c r="G65" s="14">
        <v>0</v>
      </c>
      <c r="H65" s="28">
        <v>2.5</v>
      </c>
    </row>
    <row r="66" spans="1:8" ht="15">
      <c r="A66" s="4">
        <v>62</v>
      </c>
      <c r="B66" s="7" t="s">
        <v>68</v>
      </c>
      <c r="C66" s="16">
        <v>1</v>
      </c>
      <c r="D66" s="12">
        <v>2525.11</v>
      </c>
      <c r="E66" s="14">
        <v>1.05</v>
      </c>
      <c r="F66" s="13">
        <f t="shared" si="0"/>
        <v>2651.3655000000003</v>
      </c>
      <c r="G66" s="14">
        <v>40.5</v>
      </c>
      <c r="H66" s="28">
        <v>2.7</v>
      </c>
    </row>
    <row r="67" spans="1:8" ht="15">
      <c r="A67" s="4">
        <v>63</v>
      </c>
      <c r="B67" s="7" t="s">
        <v>69</v>
      </c>
      <c r="C67" s="16">
        <v>2</v>
      </c>
      <c r="D67" s="12">
        <v>2525.11</v>
      </c>
      <c r="E67" s="14">
        <v>1</v>
      </c>
      <c r="F67" s="13">
        <f t="shared" si="0"/>
        <v>2525.11</v>
      </c>
      <c r="G67" s="14">
        <v>76.5</v>
      </c>
      <c r="H67" s="28">
        <v>5.1</v>
      </c>
    </row>
    <row r="68" spans="1:8" ht="15">
      <c r="A68" s="4">
        <v>64</v>
      </c>
      <c r="B68" s="7" t="s">
        <v>70</v>
      </c>
      <c r="C68" s="16">
        <v>5</v>
      </c>
      <c r="D68" s="12">
        <v>2525.11</v>
      </c>
      <c r="E68" s="14">
        <v>1</v>
      </c>
      <c r="F68" s="13">
        <f t="shared" si="0"/>
        <v>2525.11</v>
      </c>
      <c r="G68" s="14">
        <v>8.84</v>
      </c>
      <c r="H68" s="28">
        <v>12.6</v>
      </c>
    </row>
    <row r="69" spans="1:8" ht="15">
      <c r="A69" s="4">
        <v>65</v>
      </c>
      <c r="B69" s="7" t="s">
        <v>71</v>
      </c>
      <c r="C69" s="16">
        <v>3</v>
      </c>
      <c r="D69" s="12">
        <v>2525.11</v>
      </c>
      <c r="E69" s="14">
        <v>1</v>
      </c>
      <c r="F69" s="13">
        <f t="shared" si="0"/>
        <v>2525.11</v>
      </c>
      <c r="G69" s="14">
        <v>75.88</v>
      </c>
      <c r="H69" s="28">
        <v>7.7</v>
      </c>
    </row>
    <row r="70" spans="1:8" ht="15">
      <c r="A70" s="4">
        <v>66</v>
      </c>
      <c r="B70" s="7" t="s">
        <v>72</v>
      </c>
      <c r="C70" s="16">
        <v>3</v>
      </c>
      <c r="D70" s="12">
        <v>2525.11</v>
      </c>
      <c r="E70" s="14">
        <v>1.5</v>
      </c>
      <c r="F70" s="13">
        <f aca="true" t="shared" si="1" ref="F70:F87">D70*E70</f>
        <v>3787.665</v>
      </c>
      <c r="G70" s="14">
        <v>172.5</v>
      </c>
      <c r="H70" s="28">
        <v>11.5</v>
      </c>
    </row>
    <row r="71" spans="1:8" ht="15">
      <c r="A71" s="4">
        <v>67</v>
      </c>
      <c r="B71" s="7" t="s">
        <v>73</v>
      </c>
      <c r="C71" s="16">
        <v>5</v>
      </c>
      <c r="D71" s="12">
        <v>2525.11</v>
      </c>
      <c r="E71" s="30">
        <v>1.152</v>
      </c>
      <c r="F71" s="13">
        <f t="shared" si="1"/>
        <v>2908.92672</v>
      </c>
      <c r="G71" s="14">
        <v>170.17</v>
      </c>
      <c r="H71" s="28">
        <v>14.7</v>
      </c>
    </row>
    <row r="72" spans="1:8" ht="15">
      <c r="A72" s="4">
        <v>68</v>
      </c>
      <c r="B72" s="7" t="s">
        <v>74</v>
      </c>
      <c r="C72" s="16">
        <v>2</v>
      </c>
      <c r="D72" s="12">
        <v>2525.11</v>
      </c>
      <c r="E72" s="14">
        <v>1</v>
      </c>
      <c r="F72" s="13">
        <f t="shared" si="1"/>
        <v>2525.11</v>
      </c>
      <c r="G72" s="14">
        <v>75.75</v>
      </c>
      <c r="H72" s="28">
        <v>5.1</v>
      </c>
    </row>
    <row r="73" spans="1:8" ht="15">
      <c r="A73" s="4">
        <v>69</v>
      </c>
      <c r="B73" s="7" t="s">
        <v>75</v>
      </c>
      <c r="C73" s="16">
        <v>2</v>
      </c>
      <c r="D73" s="12">
        <v>2525.11</v>
      </c>
      <c r="E73" s="14">
        <v>1</v>
      </c>
      <c r="F73" s="13">
        <f t="shared" si="1"/>
        <v>2525.11</v>
      </c>
      <c r="G73" s="14">
        <v>37.89</v>
      </c>
      <c r="H73" s="28">
        <v>5.1</v>
      </c>
    </row>
    <row r="74" spans="1:8" ht="15">
      <c r="A74" s="4">
        <v>70</v>
      </c>
      <c r="B74" s="7" t="s">
        <v>76</v>
      </c>
      <c r="C74" s="16">
        <v>2</v>
      </c>
      <c r="D74" s="12">
        <v>2525.11</v>
      </c>
      <c r="E74" s="14">
        <v>1</v>
      </c>
      <c r="F74" s="13">
        <f t="shared" si="1"/>
        <v>2525.11</v>
      </c>
      <c r="G74" s="14">
        <v>37.38</v>
      </c>
      <c r="H74" s="28">
        <v>5.1</v>
      </c>
    </row>
    <row r="75" spans="1:8" ht="15">
      <c r="A75" s="4">
        <v>71</v>
      </c>
      <c r="B75" s="7" t="s">
        <v>77</v>
      </c>
      <c r="C75" s="16">
        <v>1</v>
      </c>
      <c r="D75" s="12">
        <v>2525.11</v>
      </c>
      <c r="E75" s="14">
        <v>1.4</v>
      </c>
      <c r="F75" s="13">
        <f t="shared" si="1"/>
        <v>3535.154</v>
      </c>
      <c r="G75" s="14">
        <v>53.03</v>
      </c>
      <c r="H75" s="28">
        <v>3.6</v>
      </c>
    </row>
    <row r="76" spans="1:8" ht="15">
      <c r="A76" s="4">
        <v>72</v>
      </c>
      <c r="B76" s="7" t="s">
        <v>78</v>
      </c>
      <c r="C76" s="16">
        <v>2</v>
      </c>
      <c r="D76" s="12">
        <v>2525.11</v>
      </c>
      <c r="E76" s="14">
        <v>1</v>
      </c>
      <c r="F76" s="13">
        <f t="shared" si="1"/>
        <v>2525.11</v>
      </c>
      <c r="G76" s="14">
        <v>76.5</v>
      </c>
      <c r="H76" s="28">
        <v>5.1</v>
      </c>
    </row>
    <row r="77" spans="1:8" ht="15">
      <c r="A77" s="4">
        <v>73</v>
      </c>
      <c r="B77" s="7" t="s">
        <v>79</v>
      </c>
      <c r="C77" s="16">
        <v>2</v>
      </c>
      <c r="D77" s="12">
        <v>2525.11</v>
      </c>
      <c r="E77" s="14">
        <v>1.16</v>
      </c>
      <c r="F77" s="13">
        <f t="shared" si="1"/>
        <v>2929.1276</v>
      </c>
      <c r="G77" s="14">
        <v>37</v>
      </c>
      <c r="H77" s="28">
        <v>5.9</v>
      </c>
    </row>
    <row r="78" spans="1:8" ht="15">
      <c r="A78" s="4">
        <v>74</v>
      </c>
      <c r="B78" s="7" t="s">
        <v>80</v>
      </c>
      <c r="C78" s="16">
        <v>1</v>
      </c>
      <c r="D78" s="12">
        <v>2525.11</v>
      </c>
      <c r="E78" s="14">
        <v>1</v>
      </c>
      <c r="F78" s="13">
        <f t="shared" si="1"/>
        <v>2525.11</v>
      </c>
      <c r="G78" s="14">
        <v>39</v>
      </c>
      <c r="H78" s="28">
        <v>2.6</v>
      </c>
    </row>
    <row r="79" spans="1:8" ht="15">
      <c r="A79" s="4">
        <v>75</v>
      </c>
      <c r="B79" s="7" t="s">
        <v>81</v>
      </c>
      <c r="C79" s="16">
        <v>3</v>
      </c>
      <c r="D79" s="12">
        <v>2525.11</v>
      </c>
      <c r="E79" s="14">
        <v>1.15</v>
      </c>
      <c r="F79" s="13">
        <f t="shared" si="1"/>
        <v>2903.8765</v>
      </c>
      <c r="G79" s="14">
        <v>0</v>
      </c>
      <c r="H79" s="28">
        <v>8.7</v>
      </c>
    </row>
    <row r="80" spans="1:8" ht="15">
      <c r="A80" s="4">
        <v>76</v>
      </c>
      <c r="B80" s="7" t="s">
        <v>82</v>
      </c>
      <c r="C80" s="16">
        <v>2</v>
      </c>
      <c r="D80" s="12">
        <v>2525.11</v>
      </c>
      <c r="E80" s="14">
        <v>1</v>
      </c>
      <c r="F80" s="13">
        <f t="shared" si="1"/>
        <v>2525.11</v>
      </c>
      <c r="G80" s="14">
        <v>75.75</v>
      </c>
      <c r="H80" s="28">
        <v>5.1</v>
      </c>
    </row>
    <row r="81" spans="1:8" ht="15">
      <c r="A81" s="4">
        <v>77</v>
      </c>
      <c r="B81" s="7" t="s">
        <v>83</v>
      </c>
      <c r="C81" s="16">
        <v>12</v>
      </c>
      <c r="D81" s="12">
        <v>2525.11</v>
      </c>
      <c r="E81" s="14">
        <v>1</v>
      </c>
      <c r="F81" s="13">
        <f t="shared" si="1"/>
        <v>2525.11</v>
      </c>
      <c r="G81" s="14">
        <v>0</v>
      </c>
      <c r="H81" s="28">
        <v>30.3</v>
      </c>
    </row>
    <row r="82" spans="1:8" ht="15">
      <c r="A82" s="4">
        <v>78</v>
      </c>
      <c r="B82" s="7" t="s">
        <v>84</v>
      </c>
      <c r="C82" s="16">
        <v>1</v>
      </c>
      <c r="D82" s="12">
        <v>2525.11</v>
      </c>
      <c r="E82" s="14">
        <v>1</v>
      </c>
      <c r="F82" s="13">
        <f t="shared" si="1"/>
        <v>2525.11</v>
      </c>
      <c r="G82" s="14">
        <v>0</v>
      </c>
      <c r="H82" s="28">
        <v>2.5</v>
      </c>
    </row>
    <row r="83" spans="1:8" ht="15">
      <c r="A83" s="4">
        <v>79</v>
      </c>
      <c r="B83" s="7" t="s">
        <v>85</v>
      </c>
      <c r="C83" s="16">
        <v>2</v>
      </c>
      <c r="D83" s="12">
        <v>2525.11</v>
      </c>
      <c r="E83" s="14">
        <v>1.27</v>
      </c>
      <c r="F83" s="13">
        <f t="shared" si="1"/>
        <v>3206.8897</v>
      </c>
      <c r="G83" s="14">
        <v>97.5</v>
      </c>
      <c r="H83" s="28">
        <v>6.5</v>
      </c>
    </row>
    <row r="84" spans="1:8" ht="15">
      <c r="A84" s="4">
        <v>80</v>
      </c>
      <c r="B84" s="7" t="s">
        <v>86</v>
      </c>
      <c r="C84" s="16">
        <v>1</v>
      </c>
      <c r="D84" s="12">
        <v>2525.11</v>
      </c>
      <c r="E84" s="14">
        <v>2</v>
      </c>
      <c r="F84" s="13">
        <f t="shared" si="1"/>
        <v>5050.22</v>
      </c>
      <c r="G84" s="14">
        <v>0</v>
      </c>
      <c r="H84" s="28">
        <v>5.1</v>
      </c>
    </row>
    <row r="85" spans="1:8" ht="15" customHeight="1">
      <c r="A85" s="4">
        <v>81</v>
      </c>
      <c r="B85" s="7" t="s">
        <v>87</v>
      </c>
      <c r="C85" s="16">
        <v>1</v>
      </c>
      <c r="D85" s="12">
        <v>2525.11</v>
      </c>
      <c r="E85" s="14">
        <v>1.5</v>
      </c>
      <c r="F85" s="13">
        <f t="shared" si="1"/>
        <v>3787.665</v>
      </c>
      <c r="G85" s="14">
        <v>56.81</v>
      </c>
      <c r="H85" s="28">
        <v>3.8</v>
      </c>
    </row>
    <row r="86" spans="1:8" ht="15">
      <c r="A86" s="4">
        <v>82</v>
      </c>
      <c r="B86" s="7" t="s">
        <v>88</v>
      </c>
      <c r="C86" s="16">
        <v>1</v>
      </c>
      <c r="D86" s="12">
        <v>2525.11</v>
      </c>
      <c r="E86" s="14">
        <v>1.5</v>
      </c>
      <c r="F86" s="13">
        <f t="shared" si="1"/>
        <v>3787.665</v>
      </c>
      <c r="G86" s="14">
        <v>57</v>
      </c>
      <c r="H86" s="28">
        <v>3.8</v>
      </c>
    </row>
    <row r="87" spans="1:8" ht="15">
      <c r="A87" s="4">
        <v>83</v>
      </c>
      <c r="B87" s="7" t="s">
        <v>89</v>
      </c>
      <c r="C87" s="16">
        <v>0</v>
      </c>
      <c r="D87" s="12">
        <v>2525.11</v>
      </c>
      <c r="E87" s="14">
        <v>1.4</v>
      </c>
      <c r="F87" s="13">
        <f t="shared" si="1"/>
        <v>3535.154</v>
      </c>
      <c r="G87" s="14">
        <v>0</v>
      </c>
      <c r="H87" s="28">
        <v>0</v>
      </c>
    </row>
    <row r="88" spans="1:8" ht="15" customHeight="1">
      <c r="A88" s="4"/>
      <c r="B88" s="7" t="s">
        <v>90</v>
      </c>
      <c r="C88" s="16"/>
      <c r="D88" s="12"/>
      <c r="E88" s="24"/>
      <c r="F88" s="12"/>
      <c r="G88" s="14"/>
      <c r="H88" s="31">
        <v>40.2</v>
      </c>
    </row>
    <row r="89" spans="1:8" ht="15">
      <c r="A89" s="4"/>
      <c r="B89" s="10" t="s">
        <v>91</v>
      </c>
      <c r="C89" s="21">
        <f>SUM(C5:C88)</f>
        <v>194</v>
      </c>
      <c r="D89" s="21"/>
      <c r="E89" s="21"/>
      <c r="F89" s="21"/>
      <c r="G89" s="22">
        <f>SUM(G5:G88)</f>
        <v>3448.3200000000006</v>
      </c>
      <c r="H89" s="23">
        <f>SUM(H5:H88)</f>
        <v>596.3000000000003</v>
      </c>
    </row>
    <row r="90" ht="12.75">
      <c r="B90" s="8"/>
    </row>
    <row r="92" spans="1:7" ht="15.75">
      <c r="A92" s="5"/>
      <c r="B92" s="5"/>
      <c r="C92" s="5"/>
      <c r="D92" s="5"/>
      <c r="E92" s="5"/>
      <c r="F92" s="5"/>
      <c r="G92" s="5"/>
    </row>
    <row r="93" spans="1:7" ht="15.75">
      <c r="A93" s="5"/>
      <c r="B93" s="5"/>
      <c r="C93" s="5"/>
      <c r="D93" s="5"/>
      <c r="E93" s="5"/>
      <c r="F93" s="5"/>
      <c r="G93" s="5"/>
    </row>
    <row r="94" spans="1:7" ht="15.75">
      <c r="A94" s="5"/>
      <c r="B94" s="5"/>
      <c r="C94" s="5"/>
      <c r="D94" s="5"/>
      <c r="E94" s="5"/>
      <c r="F94" s="5"/>
      <c r="G94" s="5"/>
    </row>
  </sheetData>
  <sheetProtection/>
  <mergeCells count="7">
    <mergeCell ref="A1:H1"/>
    <mergeCell ref="A2:A3"/>
    <mergeCell ref="B2:B3"/>
    <mergeCell ref="C2:C3"/>
    <mergeCell ref="D2:F2"/>
    <mergeCell ref="G2:G3"/>
    <mergeCell ref="H2:H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12.25390625" style="0" customWidth="1"/>
    <col min="4" max="4" width="16.00390625" style="0" customWidth="1"/>
    <col min="5" max="5" width="13.375" style="0" customWidth="1"/>
    <col min="6" max="7" width="13.875" style="0" customWidth="1"/>
    <col min="8" max="8" width="18.00390625" style="0" customWidth="1"/>
  </cols>
  <sheetData>
    <row r="1" spans="1:8" ht="63.75" customHeight="1">
      <c r="A1" s="32" t="s">
        <v>94</v>
      </c>
      <c r="B1" s="32"/>
      <c r="C1" s="32"/>
      <c r="D1" s="32"/>
      <c r="E1" s="32"/>
      <c r="F1" s="32"/>
      <c r="G1" s="32"/>
      <c r="H1" s="32"/>
    </row>
    <row r="2" spans="1:8" ht="26.25" customHeight="1">
      <c r="A2" s="38" t="s">
        <v>5</v>
      </c>
      <c r="B2" s="38" t="s">
        <v>6</v>
      </c>
      <c r="C2" s="33" t="s">
        <v>2</v>
      </c>
      <c r="D2" s="35" t="s">
        <v>3</v>
      </c>
      <c r="E2" s="36"/>
      <c r="F2" s="37"/>
      <c r="G2" s="33" t="s">
        <v>1</v>
      </c>
      <c r="H2" s="33" t="s">
        <v>97</v>
      </c>
    </row>
    <row r="3" spans="1:8" ht="124.5" customHeight="1">
      <c r="A3" s="38"/>
      <c r="B3" s="38"/>
      <c r="C3" s="34"/>
      <c r="D3" s="6" t="s">
        <v>4</v>
      </c>
      <c r="E3" s="6" t="s">
        <v>0</v>
      </c>
      <c r="F3" s="6" t="s">
        <v>92</v>
      </c>
      <c r="G3" s="34"/>
      <c r="H3" s="34"/>
    </row>
    <row r="4" spans="1:8" ht="12.75">
      <c r="A4" s="3">
        <v>1</v>
      </c>
      <c r="B4" s="3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8" ht="15" customHeight="1">
      <c r="A5" s="4">
        <v>1</v>
      </c>
      <c r="B5" s="7" t="s">
        <v>7</v>
      </c>
      <c r="C5" s="11">
        <v>2</v>
      </c>
      <c r="D5" s="12">
        <v>2651.37</v>
      </c>
      <c r="E5" s="20">
        <v>1</v>
      </c>
      <c r="F5" s="13">
        <f>D5*E5</f>
        <v>2651.37</v>
      </c>
      <c r="G5" s="15">
        <v>81.33075</v>
      </c>
      <c r="H5" s="15">
        <v>5.4</v>
      </c>
    </row>
    <row r="6" spans="1:8" ht="15">
      <c r="A6" s="4">
        <v>2</v>
      </c>
      <c r="B6" s="7" t="s">
        <v>8</v>
      </c>
      <c r="C6" s="16">
        <v>2</v>
      </c>
      <c r="D6" s="12">
        <v>2651.37</v>
      </c>
      <c r="E6" s="20">
        <v>1.4</v>
      </c>
      <c r="F6" s="13">
        <f aca="true" t="shared" si="0" ref="F6:F69">D6*E6</f>
        <v>3711.9179999999997</v>
      </c>
      <c r="G6" s="15">
        <v>0</v>
      </c>
      <c r="H6" s="15">
        <v>7.4</v>
      </c>
    </row>
    <row r="7" spans="1:8" ht="15">
      <c r="A7" s="4">
        <v>3</v>
      </c>
      <c r="B7" s="7" t="s">
        <v>9</v>
      </c>
      <c r="C7" s="16">
        <v>7</v>
      </c>
      <c r="D7" s="12">
        <v>2651.37</v>
      </c>
      <c r="E7" s="20">
        <v>1.15</v>
      </c>
      <c r="F7" s="13">
        <f t="shared" si="0"/>
        <v>3049.0754999999995</v>
      </c>
      <c r="G7" s="15">
        <v>0</v>
      </c>
      <c r="H7" s="15">
        <v>21.3</v>
      </c>
    </row>
    <row r="8" spans="1:8" ht="15">
      <c r="A8" s="4">
        <v>4</v>
      </c>
      <c r="B8" s="7" t="s">
        <v>10</v>
      </c>
      <c r="C8" s="16">
        <v>2</v>
      </c>
      <c r="D8" s="12">
        <v>2651.37</v>
      </c>
      <c r="E8" s="20">
        <v>1.2</v>
      </c>
      <c r="F8" s="13">
        <f t="shared" si="0"/>
        <v>3181.644</v>
      </c>
      <c r="G8" s="15">
        <v>0</v>
      </c>
      <c r="H8" s="15">
        <v>6.4</v>
      </c>
    </row>
    <row r="9" spans="1:8" ht="15">
      <c r="A9" s="4">
        <v>5</v>
      </c>
      <c r="B9" s="7" t="s">
        <v>11</v>
      </c>
      <c r="C9" s="16">
        <v>2</v>
      </c>
      <c r="D9" s="12">
        <v>2651.37</v>
      </c>
      <c r="E9" s="20">
        <v>1</v>
      </c>
      <c r="F9" s="13">
        <f t="shared" si="0"/>
        <v>2651.37</v>
      </c>
      <c r="G9" s="15">
        <v>85.5966</v>
      </c>
      <c r="H9" s="15">
        <v>5.4</v>
      </c>
    </row>
    <row r="10" spans="1:8" ht="15">
      <c r="A10" s="4">
        <v>6</v>
      </c>
      <c r="B10" s="7" t="s">
        <v>12</v>
      </c>
      <c r="C10" s="16">
        <v>2</v>
      </c>
      <c r="D10" s="12">
        <v>2651.37</v>
      </c>
      <c r="E10" s="20">
        <v>1</v>
      </c>
      <c r="F10" s="13">
        <f t="shared" si="0"/>
        <v>2651.37</v>
      </c>
      <c r="G10" s="15">
        <v>0</v>
      </c>
      <c r="H10" s="15">
        <v>5.3</v>
      </c>
    </row>
    <row r="11" spans="1:8" ht="15">
      <c r="A11" s="4">
        <v>7</v>
      </c>
      <c r="B11" s="7" t="s">
        <v>13</v>
      </c>
      <c r="C11" s="16">
        <v>2</v>
      </c>
      <c r="D11" s="12">
        <v>2651.37</v>
      </c>
      <c r="E11" s="20">
        <v>1</v>
      </c>
      <c r="F11" s="13">
        <f t="shared" si="0"/>
        <v>2651.37</v>
      </c>
      <c r="G11" s="15">
        <v>82.52385</v>
      </c>
      <c r="H11" s="15">
        <v>5.4</v>
      </c>
    </row>
    <row r="12" spans="1:8" ht="15">
      <c r="A12" s="4">
        <v>8</v>
      </c>
      <c r="B12" s="7" t="s">
        <v>14</v>
      </c>
      <c r="C12" s="16">
        <v>2</v>
      </c>
      <c r="D12" s="12">
        <v>2651.37</v>
      </c>
      <c r="E12" s="20">
        <v>1</v>
      </c>
      <c r="F12" s="13">
        <f t="shared" si="0"/>
        <v>2651.37</v>
      </c>
      <c r="G12" s="15">
        <v>0</v>
      </c>
      <c r="H12" s="15">
        <v>5.3</v>
      </c>
    </row>
    <row r="13" spans="1:8" ht="15">
      <c r="A13" s="4">
        <v>9</v>
      </c>
      <c r="B13" s="7" t="s">
        <v>15</v>
      </c>
      <c r="C13" s="16">
        <v>2</v>
      </c>
      <c r="D13" s="12">
        <v>2651.37</v>
      </c>
      <c r="E13" s="20">
        <v>1</v>
      </c>
      <c r="F13" s="13">
        <f t="shared" si="0"/>
        <v>2651.37</v>
      </c>
      <c r="G13" s="15">
        <v>85.50675</v>
      </c>
      <c r="H13" s="15">
        <v>5.4</v>
      </c>
    </row>
    <row r="14" spans="1:8" ht="15">
      <c r="A14" s="4">
        <v>10</v>
      </c>
      <c r="B14" s="7" t="s">
        <v>16</v>
      </c>
      <c r="C14" s="16">
        <v>2</v>
      </c>
      <c r="D14" s="12">
        <v>2651.37</v>
      </c>
      <c r="E14" s="20">
        <v>1.21</v>
      </c>
      <c r="F14" s="13">
        <f t="shared" si="0"/>
        <v>3208.1576999999997</v>
      </c>
      <c r="G14" s="15">
        <v>0</v>
      </c>
      <c r="H14" s="15">
        <v>6.4</v>
      </c>
    </row>
    <row r="15" spans="1:8" ht="15">
      <c r="A15" s="4">
        <v>11</v>
      </c>
      <c r="B15" s="7" t="s">
        <v>17</v>
      </c>
      <c r="C15" s="16">
        <v>1</v>
      </c>
      <c r="D15" s="12">
        <v>2651.37</v>
      </c>
      <c r="E15" s="20">
        <v>1.3</v>
      </c>
      <c r="F15" s="13">
        <f t="shared" si="0"/>
        <v>3446.781</v>
      </c>
      <c r="G15" s="15">
        <v>54.251715</v>
      </c>
      <c r="H15" s="15">
        <v>3.5</v>
      </c>
    </row>
    <row r="16" spans="1:8" ht="15">
      <c r="A16" s="4">
        <v>12</v>
      </c>
      <c r="B16" s="7" t="s">
        <v>18</v>
      </c>
      <c r="C16" s="16">
        <v>1</v>
      </c>
      <c r="D16" s="12">
        <v>2651.37</v>
      </c>
      <c r="E16" s="20">
        <v>1</v>
      </c>
      <c r="F16" s="13">
        <f t="shared" si="0"/>
        <v>2651.37</v>
      </c>
      <c r="G16" s="15">
        <v>0</v>
      </c>
      <c r="H16" s="15">
        <v>2.7</v>
      </c>
    </row>
    <row r="17" spans="1:8" ht="15">
      <c r="A17" s="4">
        <v>13</v>
      </c>
      <c r="B17" s="7" t="s">
        <v>19</v>
      </c>
      <c r="C17" s="16">
        <v>2</v>
      </c>
      <c r="D17" s="12">
        <v>2651.37</v>
      </c>
      <c r="E17" s="20">
        <v>1</v>
      </c>
      <c r="F17" s="13">
        <f t="shared" si="0"/>
        <v>2651.37</v>
      </c>
      <c r="G17" s="15">
        <v>83.13959999999999</v>
      </c>
      <c r="H17" s="15">
        <v>5.4</v>
      </c>
    </row>
    <row r="18" spans="1:8" ht="15">
      <c r="A18" s="4">
        <v>14</v>
      </c>
      <c r="B18" s="7" t="s">
        <v>20</v>
      </c>
      <c r="C18" s="16">
        <v>2</v>
      </c>
      <c r="D18" s="12">
        <v>2651.37</v>
      </c>
      <c r="E18" s="20" t="s">
        <v>93</v>
      </c>
      <c r="F18" s="13">
        <v>4136.1372</v>
      </c>
      <c r="G18" s="15">
        <v>0</v>
      </c>
      <c r="H18" s="15">
        <v>8.3</v>
      </c>
    </row>
    <row r="19" spans="1:8" ht="30">
      <c r="A19" s="4">
        <v>15</v>
      </c>
      <c r="B19" s="7" t="s">
        <v>21</v>
      </c>
      <c r="C19" s="16">
        <v>2</v>
      </c>
      <c r="D19" s="12">
        <v>2651.37</v>
      </c>
      <c r="E19" s="20">
        <v>1</v>
      </c>
      <c r="F19" s="13">
        <f t="shared" si="0"/>
        <v>2651.37</v>
      </c>
      <c r="G19" s="15">
        <v>0</v>
      </c>
      <c r="H19" s="15">
        <v>5.3</v>
      </c>
    </row>
    <row r="20" spans="1:8" ht="15">
      <c r="A20" s="4">
        <v>16</v>
      </c>
      <c r="B20" s="7" t="s">
        <v>22</v>
      </c>
      <c r="C20" s="16">
        <v>2</v>
      </c>
      <c r="D20" s="12">
        <v>2651.37</v>
      </c>
      <c r="E20" s="20">
        <v>1</v>
      </c>
      <c r="F20" s="13">
        <f t="shared" si="0"/>
        <v>2651.37</v>
      </c>
      <c r="G20" s="15">
        <v>81.84209999999999</v>
      </c>
      <c r="H20" s="15">
        <v>5.4</v>
      </c>
    </row>
    <row r="21" spans="1:8" ht="15">
      <c r="A21" s="4">
        <v>17</v>
      </c>
      <c r="B21" s="7" t="s">
        <v>23</v>
      </c>
      <c r="C21" s="16">
        <v>2</v>
      </c>
      <c r="D21" s="12">
        <v>2651.37</v>
      </c>
      <c r="E21" s="20">
        <v>1.4</v>
      </c>
      <c r="F21" s="13">
        <f t="shared" si="0"/>
        <v>3711.9179999999997</v>
      </c>
      <c r="G21" s="15">
        <v>0</v>
      </c>
      <c r="H21" s="15">
        <v>7.4</v>
      </c>
    </row>
    <row r="22" spans="1:8" ht="15">
      <c r="A22" s="4">
        <v>18</v>
      </c>
      <c r="B22" s="7" t="s">
        <v>24</v>
      </c>
      <c r="C22" s="16">
        <v>2</v>
      </c>
      <c r="D22" s="12">
        <v>2651.37</v>
      </c>
      <c r="E22" s="20">
        <v>1.15</v>
      </c>
      <c r="F22" s="13">
        <f t="shared" si="0"/>
        <v>3049.0754999999995</v>
      </c>
      <c r="G22" s="15">
        <v>98.18566499999999</v>
      </c>
      <c r="H22" s="15">
        <v>6.2</v>
      </c>
    </row>
    <row r="23" spans="1:8" ht="15">
      <c r="A23" s="4">
        <v>19</v>
      </c>
      <c r="B23" s="7" t="s">
        <v>25</v>
      </c>
      <c r="C23" s="16">
        <v>2</v>
      </c>
      <c r="D23" s="12">
        <v>2651.37</v>
      </c>
      <c r="E23" s="20">
        <v>1.3</v>
      </c>
      <c r="F23" s="13">
        <f t="shared" si="0"/>
        <v>3446.781</v>
      </c>
      <c r="G23" s="15">
        <v>0</v>
      </c>
      <c r="H23" s="15">
        <v>6.9</v>
      </c>
    </row>
    <row r="24" spans="1:8" ht="15">
      <c r="A24" s="4">
        <v>20</v>
      </c>
      <c r="B24" s="9" t="s">
        <v>26</v>
      </c>
      <c r="C24" s="16">
        <v>2</v>
      </c>
      <c r="D24" s="12">
        <v>2651.37</v>
      </c>
      <c r="E24" s="20">
        <v>1</v>
      </c>
      <c r="F24" s="13">
        <f t="shared" si="0"/>
        <v>2651.37</v>
      </c>
      <c r="G24" s="15">
        <v>39.77</v>
      </c>
      <c r="H24" s="15">
        <v>5.3</v>
      </c>
    </row>
    <row r="25" spans="1:8" ht="15">
      <c r="A25" s="4">
        <v>21</v>
      </c>
      <c r="B25" s="7" t="s">
        <v>27</v>
      </c>
      <c r="C25" s="16">
        <v>2</v>
      </c>
      <c r="D25" s="12">
        <v>2651.37</v>
      </c>
      <c r="E25" s="20">
        <v>1</v>
      </c>
      <c r="F25" s="13">
        <f t="shared" si="0"/>
        <v>2651.37</v>
      </c>
      <c r="G25" s="15">
        <v>0</v>
      </c>
      <c r="H25" s="15">
        <v>5.3</v>
      </c>
    </row>
    <row r="26" spans="1:8" ht="15">
      <c r="A26" s="4">
        <v>22</v>
      </c>
      <c r="B26" s="7" t="s">
        <v>28</v>
      </c>
      <c r="C26" s="16">
        <v>3</v>
      </c>
      <c r="D26" s="12">
        <v>2651.37</v>
      </c>
      <c r="E26" s="29">
        <v>1.175</v>
      </c>
      <c r="F26" s="13">
        <f t="shared" si="0"/>
        <v>3115.35975</v>
      </c>
      <c r="G26" s="15">
        <v>143.41693874999999</v>
      </c>
      <c r="H26" s="15">
        <v>9.5</v>
      </c>
    </row>
    <row r="27" spans="1:8" ht="15">
      <c r="A27" s="4">
        <v>23</v>
      </c>
      <c r="B27" s="7" t="s">
        <v>29</v>
      </c>
      <c r="C27" s="16">
        <v>3</v>
      </c>
      <c r="D27" s="12">
        <v>2651.37</v>
      </c>
      <c r="E27" s="20">
        <v>1.24</v>
      </c>
      <c r="F27" s="13">
        <f t="shared" si="0"/>
        <v>3287.6987999999997</v>
      </c>
      <c r="G27" s="15">
        <v>150.90534599999998</v>
      </c>
      <c r="H27" s="15">
        <v>10</v>
      </c>
    </row>
    <row r="28" spans="1:8" ht="15">
      <c r="A28" s="4">
        <v>24</v>
      </c>
      <c r="B28" s="7" t="s">
        <v>30</v>
      </c>
      <c r="C28" s="16">
        <v>2</v>
      </c>
      <c r="D28" s="12">
        <v>2651.37</v>
      </c>
      <c r="E28" s="20">
        <v>1.6</v>
      </c>
      <c r="F28" s="13">
        <f t="shared" si="0"/>
        <v>4242.192</v>
      </c>
      <c r="G28" s="15">
        <v>0</v>
      </c>
      <c r="H28" s="15">
        <v>8.5</v>
      </c>
    </row>
    <row r="29" spans="1:8" ht="15">
      <c r="A29" s="4">
        <v>25</v>
      </c>
      <c r="B29" s="7" t="s">
        <v>31</v>
      </c>
      <c r="C29" s="16">
        <v>5</v>
      </c>
      <c r="D29" s="12">
        <v>2651.37</v>
      </c>
      <c r="E29" s="20">
        <v>1</v>
      </c>
      <c r="F29" s="13">
        <f t="shared" si="0"/>
        <v>2651.37</v>
      </c>
      <c r="G29" s="15">
        <v>0</v>
      </c>
      <c r="H29" s="15">
        <v>13.3</v>
      </c>
    </row>
    <row r="30" spans="1:8" ht="15">
      <c r="A30" s="4">
        <v>26</v>
      </c>
      <c r="B30" s="7" t="s">
        <v>32</v>
      </c>
      <c r="C30" s="16">
        <v>1</v>
      </c>
      <c r="D30" s="12">
        <v>2651.37</v>
      </c>
      <c r="E30" s="20">
        <v>1.25</v>
      </c>
      <c r="F30" s="13">
        <f t="shared" si="0"/>
        <v>3314.2124999999996</v>
      </c>
      <c r="G30" s="15">
        <v>57.170137499999996</v>
      </c>
      <c r="H30" s="15">
        <v>3.4</v>
      </c>
    </row>
    <row r="31" spans="1:8" ht="15">
      <c r="A31" s="4">
        <v>27</v>
      </c>
      <c r="B31" s="7" t="s">
        <v>33</v>
      </c>
      <c r="C31" s="16">
        <v>2</v>
      </c>
      <c r="D31" s="12">
        <v>2651.37</v>
      </c>
      <c r="E31" s="20">
        <v>1.15</v>
      </c>
      <c r="F31" s="13">
        <f t="shared" si="0"/>
        <v>3049.0754999999995</v>
      </c>
      <c r="G31" s="15">
        <v>93.53041499999998</v>
      </c>
      <c r="H31" s="15">
        <v>6.2</v>
      </c>
    </row>
    <row r="32" spans="1:8" ht="15">
      <c r="A32" s="4">
        <v>28</v>
      </c>
      <c r="B32" s="7" t="s">
        <v>34</v>
      </c>
      <c r="C32" s="16">
        <v>5</v>
      </c>
      <c r="D32" s="12">
        <v>2651.37</v>
      </c>
      <c r="E32" s="20">
        <v>1.2</v>
      </c>
      <c r="F32" s="13">
        <f t="shared" si="0"/>
        <v>3181.644</v>
      </c>
      <c r="G32" s="15">
        <v>95.45</v>
      </c>
      <c r="H32" s="15">
        <v>16</v>
      </c>
    </row>
    <row r="33" spans="1:8" ht="15">
      <c r="A33" s="4">
        <v>29</v>
      </c>
      <c r="B33" s="7" t="s">
        <v>35</v>
      </c>
      <c r="C33" s="16">
        <v>6</v>
      </c>
      <c r="D33" s="12">
        <v>2651.37</v>
      </c>
      <c r="E33" s="20">
        <v>1</v>
      </c>
      <c r="F33" s="13">
        <f t="shared" si="0"/>
        <v>2651.37</v>
      </c>
      <c r="G33" s="15">
        <v>0</v>
      </c>
      <c r="H33" s="15">
        <v>15.9</v>
      </c>
    </row>
    <row r="34" spans="1:8" ht="15">
      <c r="A34" s="4">
        <v>30</v>
      </c>
      <c r="B34" s="7" t="s">
        <v>36</v>
      </c>
      <c r="C34" s="16">
        <v>5</v>
      </c>
      <c r="D34" s="12">
        <v>2651.37</v>
      </c>
      <c r="E34" s="29">
        <v>1.385</v>
      </c>
      <c r="F34" s="13">
        <f t="shared" si="0"/>
        <v>3672.14745</v>
      </c>
      <c r="G34" s="15">
        <v>0</v>
      </c>
      <c r="H34" s="15">
        <v>18.4</v>
      </c>
    </row>
    <row r="35" spans="1:8" ht="15">
      <c r="A35" s="4">
        <v>31</v>
      </c>
      <c r="B35" s="7" t="s">
        <v>37</v>
      </c>
      <c r="C35" s="16">
        <v>2</v>
      </c>
      <c r="D35" s="12">
        <v>2651.37</v>
      </c>
      <c r="E35" s="20">
        <v>1.3</v>
      </c>
      <c r="F35" s="13">
        <f t="shared" si="0"/>
        <v>3446.781</v>
      </c>
      <c r="G35" s="15">
        <v>14.32</v>
      </c>
      <c r="H35" s="15">
        <v>6.9</v>
      </c>
    </row>
    <row r="36" spans="1:8" ht="15">
      <c r="A36" s="4">
        <v>32</v>
      </c>
      <c r="B36" s="7" t="s">
        <v>38</v>
      </c>
      <c r="C36" s="16">
        <v>5</v>
      </c>
      <c r="D36" s="12">
        <v>2651.37</v>
      </c>
      <c r="E36" s="20">
        <v>1.42</v>
      </c>
      <c r="F36" s="13">
        <f t="shared" si="0"/>
        <v>3764.9453999999996</v>
      </c>
      <c r="G36" s="15">
        <v>284</v>
      </c>
      <c r="H36" s="15">
        <v>19.1</v>
      </c>
    </row>
    <row r="37" spans="1:8" ht="15">
      <c r="A37" s="4">
        <v>33</v>
      </c>
      <c r="B37" s="7" t="s">
        <v>39</v>
      </c>
      <c r="C37" s="16">
        <v>1</v>
      </c>
      <c r="D37" s="12">
        <v>2651.37</v>
      </c>
      <c r="E37" s="20">
        <v>1</v>
      </c>
      <c r="F37" s="13">
        <f t="shared" si="0"/>
        <v>2651.37</v>
      </c>
      <c r="G37" s="15">
        <v>40.963649999999994</v>
      </c>
      <c r="H37" s="15">
        <v>2.7</v>
      </c>
    </row>
    <row r="38" spans="1:8" ht="15">
      <c r="A38" s="4">
        <v>34</v>
      </c>
      <c r="B38" s="7" t="s">
        <v>40</v>
      </c>
      <c r="C38" s="16">
        <v>2</v>
      </c>
      <c r="D38" s="12">
        <v>2651.37</v>
      </c>
      <c r="E38" s="20">
        <v>1</v>
      </c>
      <c r="F38" s="13">
        <f t="shared" si="0"/>
        <v>2651.37</v>
      </c>
      <c r="G38" s="15">
        <v>84.91005</v>
      </c>
      <c r="H38" s="15">
        <v>5.4</v>
      </c>
    </row>
    <row r="39" spans="1:8" ht="15">
      <c r="A39" s="4">
        <v>35</v>
      </c>
      <c r="B39" s="7" t="s">
        <v>41</v>
      </c>
      <c r="C39" s="16">
        <v>1</v>
      </c>
      <c r="D39" s="12">
        <v>2651.37</v>
      </c>
      <c r="E39" s="20">
        <v>1</v>
      </c>
      <c r="F39" s="13">
        <f t="shared" si="0"/>
        <v>2651.37</v>
      </c>
      <c r="G39" s="15">
        <v>0</v>
      </c>
      <c r="H39" s="15">
        <v>2.7</v>
      </c>
    </row>
    <row r="40" spans="1:8" ht="15">
      <c r="A40" s="4">
        <v>36</v>
      </c>
      <c r="B40" s="7" t="s">
        <v>42</v>
      </c>
      <c r="C40" s="16">
        <v>2</v>
      </c>
      <c r="D40" s="12">
        <v>2651.37</v>
      </c>
      <c r="E40" s="20">
        <v>1</v>
      </c>
      <c r="F40" s="13">
        <f t="shared" si="0"/>
        <v>2651.37</v>
      </c>
      <c r="G40" s="15">
        <v>0</v>
      </c>
      <c r="H40" s="15">
        <v>5.3</v>
      </c>
    </row>
    <row r="41" spans="1:8" ht="15">
      <c r="A41" s="4">
        <v>37</v>
      </c>
      <c r="B41" s="7" t="s">
        <v>43</v>
      </c>
      <c r="C41" s="17">
        <v>3</v>
      </c>
      <c r="D41" s="12">
        <v>2651.37</v>
      </c>
      <c r="E41" s="20">
        <v>1</v>
      </c>
      <c r="F41" s="13">
        <f t="shared" si="0"/>
        <v>2651.37</v>
      </c>
      <c r="G41" s="15">
        <v>0</v>
      </c>
      <c r="H41" s="15">
        <v>8</v>
      </c>
    </row>
    <row r="42" spans="1:8" ht="15">
      <c r="A42" s="4">
        <v>38</v>
      </c>
      <c r="B42" s="7" t="s">
        <v>44</v>
      </c>
      <c r="C42" s="17">
        <v>1</v>
      </c>
      <c r="D42" s="12">
        <v>2651.37</v>
      </c>
      <c r="E42" s="20">
        <v>1.2</v>
      </c>
      <c r="F42" s="13">
        <f t="shared" si="0"/>
        <v>3181.644</v>
      </c>
      <c r="G42" s="15">
        <v>0</v>
      </c>
      <c r="H42" s="15">
        <v>3.2</v>
      </c>
    </row>
    <row r="43" spans="1:8" ht="15">
      <c r="A43" s="4">
        <v>39</v>
      </c>
      <c r="B43" s="7" t="s">
        <v>45</v>
      </c>
      <c r="C43" s="17">
        <v>2</v>
      </c>
      <c r="D43" s="18">
        <v>2651.37</v>
      </c>
      <c r="E43" s="20">
        <v>1</v>
      </c>
      <c r="F43" s="19">
        <f t="shared" si="0"/>
        <v>2651.37</v>
      </c>
      <c r="G43" s="28">
        <v>39.77</v>
      </c>
      <c r="H43" s="15">
        <v>5.3</v>
      </c>
    </row>
    <row r="44" spans="1:8" ht="15">
      <c r="A44" s="4">
        <v>40</v>
      </c>
      <c r="B44" s="7" t="s">
        <v>46</v>
      </c>
      <c r="C44" s="17">
        <v>2</v>
      </c>
      <c r="D44" s="12">
        <v>2651.37</v>
      </c>
      <c r="E44" s="20">
        <v>1</v>
      </c>
      <c r="F44" s="13">
        <f t="shared" si="0"/>
        <v>2651.37</v>
      </c>
      <c r="G44" s="15">
        <v>87.0411</v>
      </c>
      <c r="H44" s="15">
        <v>5.4</v>
      </c>
    </row>
    <row r="45" spans="1:8" ht="15">
      <c r="A45" s="4">
        <v>41</v>
      </c>
      <c r="B45" s="7" t="s">
        <v>47</v>
      </c>
      <c r="C45" s="17">
        <v>1</v>
      </c>
      <c r="D45" s="12">
        <v>2651.37</v>
      </c>
      <c r="E45" s="20">
        <v>1.23</v>
      </c>
      <c r="F45" s="13">
        <f t="shared" si="0"/>
        <v>3261.1850999999997</v>
      </c>
      <c r="G45" s="15">
        <v>0</v>
      </c>
      <c r="H45" s="15">
        <v>3.3</v>
      </c>
    </row>
    <row r="46" spans="1:8" ht="15" customHeight="1">
      <c r="A46" s="4">
        <v>42</v>
      </c>
      <c r="B46" s="7" t="s">
        <v>48</v>
      </c>
      <c r="C46" s="17">
        <v>1</v>
      </c>
      <c r="D46" s="12">
        <v>2651.37</v>
      </c>
      <c r="E46" s="20">
        <v>1</v>
      </c>
      <c r="F46" s="13">
        <f t="shared" si="0"/>
        <v>2651.37</v>
      </c>
      <c r="G46" s="15">
        <v>0</v>
      </c>
      <c r="H46" s="15">
        <v>2.7</v>
      </c>
    </row>
    <row r="47" spans="1:8" ht="15">
      <c r="A47" s="4">
        <v>43</v>
      </c>
      <c r="B47" s="7" t="s">
        <v>49</v>
      </c>
      <c r="C47" s="17">
        <v>2</v>
      </c>
      <c r="D47" s="12">
        <v>2651.37</v>
      </c>
      <c r="E47" s="20">
        <v>1</v>
      </c>
      <c r="F47" s="13">
        <f t="shared" si="0"/>
        <v>2651.37</v>
      </c>
      <c r="G47" s="15">
        <v>91.47224999999999</v>
      </c>
      <c r="H47" s="15">
        <v>5.4</v>
      </c>
    </row>
    <row r="48" spans="1:8" ht="15">
      <c r="A48" s="4">
        <v>44</v>
      </c>
      <c r="B48" s="7" t="s">
        <v>50</v>
      </c>
      <c r="C48" s="17">
        <v>3</v>
      </c>
      <c r="D48" s="12">
        <v>2651.37</v>
      </c>
      <c r="E48" s="20">
        <v>1.3</v>
      </c>
      <c r="F48" s="13">
        <f t="shared" si="0"/>
        <v>3446.781</v>
      </c>
      <c r="G48" s="15">
        <v>159.08014500000002</v>
      </c>
      <c r="H48" s="15">
        <v>10.5</v>
      </c>
    </row>
    <row r="49" spans="1:8" ht="15">
      <c r="A49" s="4">
        <v>45</v>
      </c>
      <c r="B49" s="7" t="s">
        <v>51</v>
      </c>
      <c r="C49" s="17">
        <v>1</v>
      </c>
      <c r="D49" s="12">
        <v>2651.37</v>
      </c>
      <c r="E49" s="20">
        <v>1.1</v>
      </c>
      <c r="F49" s="13">
        <f t="shared" si="0"/>
        <v>2916.507</v>
      </c>
      <c r="G49" s="15">
        <v>0</v>
      </c>
      <c r="H49" s="15">
        <v>2.9</v>
      </c>
    </row>
    <row r="50" spans="1:8" ht="15">
      <c r="A50" s="4">
        <v>46</v>
      </c>
      <c r="B50" s="7" t="s">
        <v>52</v>
      </c>
      <c r="C50" s="17">
        <v>2</v>
      </c>
      <c r="D50" s="12">
        <v>2651.37</v>
      </c>
      <c r="E50" s="20">
        <v>1</v>
      </c>
      <c r="F50" s="13">
        <f t="shared" si="0"/>
        <v>2651.37</v>
      </c>
      <c r="G50" s="15">
        <v>40</v>
      </c>
      <c r="H50" s="15">
        <v>5.3</v>
      </c>
    </row>
    <row r="51" spans="1:8" ht="15">
      <c r="A51" s="4">
        <v>47</v>
      </c>
      <c r="B51" s="7" t="s">
        <v>53</v>
      </c>
      <c r="C51" s="17">
        <v>2</v>
      </c>
      <c r="D51" s="12">
        <v>2651.37</v>
      </c>
      <c r="E51" s="20">
        <v>1.15</v>
      </c>
      <c r="F51" s="13">
        <f t="shared" si="0"/>
        <v>3049.0754999999995</v>
      </c>
      <c r="G51" s="15">
        <v>100.56916499999998</v>
      </c>
      <c r="H51" s="15">
        <v>6.2</v>
      </c>
    </row>
    <row r="52" spans="1:8" ht="15">
      <c r="A52" s="4">
        <v>48</v>
      </c>
      <c r="B52" s="7" t="s">
        <v>54</v>
      </c>
      <c r="C52" s="17">
        <v>2</v>
      </c>
      <c r="D52" s="12">
        <v>2651.37</v>
      </c>
      <c r="E52" s="20">
        <v>1</v>
      </c>
      <c r="F52" s="13">
        <f t="shared" si="0"/>
        <v>2651.37</v>
      </c>
      <c r="G52" s="15">
        <v>83.71695</v>
      </c>
      <c r="H52" s="15">
        <v>5.4</v>
      </c>
    </row>
    <row r="53" spans="1:8" ht="15">
      <c r="A53" s="4">
        <v>49</v>
      </c>
      <c r="B53" s="7" t="s">
        <v>55</v>
      </c>
      <c r="C53" s="17">
        <v>2</v>
      </c>
      <c r="D53" s="12">
        <v>2651.37</v>
      </c>
      <c r="E53" s="20">
        <v>1</v>
      </c>
      <c r="F53" s="13">
        <f t="shared" si="0"/>
        <v>2651.37</v>
      </c>
      <c r="G53" s="15">
        <v>0</v>
      </c>
      <c r="H53" s="15">
        <v>5.3</v>
      </c>
    </row>
    <row r="54" spans="1:8" ht="15">
      <c r="A54" s="4">
        <v>50</v>
      </c>
      <c r="B54" s="7" t="s">
        <v>56</v>
      </c>
      <c r="C54" s="17">
        <v>2</v>
      </c>
      <c r="D54" s="12">
        <v>2651.37</v>
      </c>
      <c r="E54" s="20">
        <v>1</v>
      </c>
      <c r="F54" s="13">
        <f t="shared" si="0"/>
        <v>2651.37</v>
      </c>
      <c r="G54" s="15">
        <v>0</v>
      </c>
      <c r="H54" s="15">
        <v>5.3</v>
      </c>
    </row>
    <row r="55" spans="1:8" ht="15">
      <c r="A55" s="4">
        <v>51</v>
      </c>
      <c r="B55" s="7" t="s">
        <v>57</v>
      </c>
      <c r="C55" s="17">
        <v>1</v>
      </c>
      <c r="D55" s="12">
        <v>2651.37</v>
      </c>
      <c r="E55" s="20">
        <v>1.7</v>
      </c>
      <c r="F55" s="13">
        <f t="shared" si="0"/>
        <v>4507.329</v>
      </c>
      <c r="G55" s="15">
        <v>0</v>
      </c>
      <c r="H55" s="15">
        <v>4.5</v>
      </c>
    </row>
    <row r="56" spans="1:8" ht="15">
      <c r="A56" s="4">
        <v>52</v>
      </c>
      <c r="B56" s="7" t="s">
        <v>58</v>
      </c>
      <c r="C56" s="17">
        <v>3</v>
      </c>
      <c r="D56" s="12">
        <v>2651.37</v>
      </c>
      <c r="E56" s="20">
        <v>1</v>
      </c>
      <c r="F56" s="13">
        <f t="shared" si="0"/>
        <v>2651.37</v>
      </c>
      <c r="G56" s="15">
        <v>0</v>
      </c>
      <c r="H56" s="15">
        <v>8</v>
      </c>
    </row>
    <row r="57" spans="1:8" ht="15">
      <c r="A57" s="4">
        <v>53</v>
      </c>
      <c r="B57" s="7" t="s">
        <v>59</v>
      </c>
      <c r="C57" s="16">
        <v>3</v>
      </c>
      <c r="D57" s="12">
        <v>2651.37</v>
      </c>
      <c r="E57" s="20">
        <v>1.4</v>
      </c>
      <c r="F57" s="13">
        <f t="shared" si="0"/>
        <v>3711.9179999999997</v>
      </c>
      <c r="G57" s="15">
        <v>55.68</v>
      </c>
      <c r="H57" s="15">
        <v>11.2</v>
      </c>
    </row>
    <row r="58" spans="1:8" ht="15">
      <c r="A58" s="4">
        <v>54</v>
      </c>
      <c r="B58" s="7" t="s">
        <v>60</v>
      </c>
      <c r="C58" s="16">
        <v>2</v>
      </c>
      <c r="D58" s="12">
        <v>2651.37</v>
      </c>
      <c r="E58" s="20">
        <v>1</v>
      </c>
      <c r="F58" s="13">
        <f t="shared" si="0"/>
        <v>2651.37</v>
      </c>
      <c r="G58" s="15">
        <v>0</v>
      </c>
      <c r="H58" s="15">
        <v>5.3</v>
      </c>
    </row>
    <row r="59" spans="1:8" ht="15">
      <c r="A59" s="4">
        <v>55</v>
      </c>
      <c r="B59" s="7" t="s">
        <v>61</v>
      </c>
      <c r="C59" s="16">
        <v>4</v>
      </c>
      <c r="D59" s="12">
        <v>2651.37</v>
      </c>
      <c r="E59" s="20">
        <v>1</v>
      </c>
      <c r="F59" s="13">
        <f t="shared" si="0"/>
        <v>2651.37</v>
      </c>
      <c r="G59" s="15">
        <v>0</v>
      </c>
      <c r="H59" s="15">
        <v>10.6</v>
      </c>
    </row>
    <row r="60" spans="1:8" ht="15">
      <c r="A60" s="4">
        <v>56</v>
      </c>
      <c r="B60" s="7" t="s">
        <v>62</v>
      </c>
      <c r="C60" s="16">
        <v>1</v>
      </c>
      <c r="D60" s="12">
        <v>2651.37</v>
      </c>
      <c r="E60" s="20">
        <v>1.2</v>
      </c>
      <c r="F60" s="13">
        <f t="shared" si="0"/>
        <v>3181.644</v>
      </c>
      <c r="G60" s="15">
        <v>0</v>
      </c>
      <c r="H60" s="15">
        <v>3.2</v>
      </c>
    </row>
    <row r="61" spans="1:8" ht="15">
      <c r="A61" s="4">
        <v>57</v>
      </c>
      <c r="B61" s="7" t="s">
        <v>63</v>
      </c>
      <c r="C61" s="16">
        <v>1</v>
      </c>
      <c r="D61" s="12">
        <v>2651.37</v>
      </c>
      <c r="E61" s="20">
        <v>1.15</v>
      </c>
      <c r="F61" s="13">
        <f t="shared" si="0"/>
        <v>3049.0754999999995</v>
      </c>
      <c r="G61" s="15">
        <v>0</v>
      </c>
      <c r="H61" s="15">
        <v>3</v>
      </c>
    </row>
    <row r="62" spans="1:8" ht="15">
      <c r="A62" s="4">
        <v>58</v>
      </c>
      <c r="B62" s="7" t="s">
        <v>64</v>
      </c>
      <c r="C62" s="16">
        <v>3</v>
      </c>
      <c r="D62" s="12">
        <v>2651.37</v>
      </c>
      <c r="E62" s="20">
        <v>1.15</v>
      </c>
      <c r="F62" s="13">
        <f t="shared" si="0"/>
        <v>3049.0754999999995</v>
      </c>
      <c r="G62" s="15">
        <v>145.4408475</v>
      </c>
      <c r="H62" s="15">
        <v>9.3</v>
      </c>
    </row>
    <row r="63" spans="1:8" ht="15">
      <c r="A63" s="4">
        <v>59</v>
      </c>
      <c r="B63" s="7" t="s">
        <v>65</v>
      </c>
      <c r="C63" s="16">
        <v>3</v>
      </c>
      <c r="D63" s="12">
        <v>2651.37</v>
      </c>
      <c r="E63" s="20">
        <v>1</v>
      </c>
      <c r="F63" s="13">
        <f t="shared" si="0"/>
        <v>2651.37</v>
      </c>
      <c r="G63" s="15">
        <v>0</v>
      </c>
      <c r="H63" s="15">
        <v>8</v>
      </c>
    </row>
    <row r="64" spans="1:8" ht="15">
      <c r="A64" s="4">
        <v>60</v>
      </c>
      <c r="B64" s="7" t="s">
        <v>66</v>
      </c>
      <c r="C64" s="16">
        <v>2</v>
      </c>
      <c r="D64" s="12">
        <v>2651.37</v>
      </c>
      <c r="E64" s="20">
        <v>1</v>
      </c>
      <c r="F64" s="13">
        <f t="shared" si="0"/>
        <v>2651.37</v>
      </c>
      <c r="G64" s="15">
        <v>0</v>
      </c>
      <c r="H64" s="15">
        <v>5.3</v>
      </c>
    </row>
    <row r="65" spans="1:8" ht="15">
      <c r="A65" s="4">
        <v>61</v>
      </c>
      <c r="B65" s="7" t="s">
        <v>67</v>
      </c>
      <c r="C65" s="16">
        <v>1</v>
      </c>
      <c r="D65" s="12">
        <v>2651.37</v>
      </c>
      <c r="E65" s="20">
        <v>1</v>
      </c>
      <c r="F65" s="13">
        <f t="shared" si="0"/>
        <v>2651.37</v>
      </c>
      <c r="G65" s="15">
        <v>0</v>
      </c>
      <c r="H65" s="15">
        <v>2.7</v>
      </c>
    </row>
    <row r="66" spans="1:8" ht="15">
      <c r="A66" s="4">
        <v>62</v>
      </c>
      <c r="B66" s="7" t="s">
        <v>68</v>
      </c>
      <c r="C66" s="16">
        <v>1</v>
      </c>
      <c r="D66" s="12">
        <v>2651.37</v>
      </c>
      <c r="E66" s="20">
        <v>1.05</v>
      </c>
      <c r="F66" s="13">
        <f t="shared" si="0"/>
        <v>2783.9385</v>
      </c>
      <c r="G66" s="15">
        <v>42.9116775</v>
      </c>
      <c r="H66" s="15">
        <v>2.8</v>
      </c>
    </row>
    <row r="67" spans="1:8" ht="15">
      <c r="A67" s="4">
        <v>63</v>
      </c>
      <c r="B67" s="7" t="s">
        <v>69</v>
      </c>
      <c r="C67" s="16">
        <v>2</v>
      </c>
      <c r="D67" s="12">
        <v>2651.37</v>
      </c>
      <c r="E67" s="20">
        <v>1</v>
      </c>
      <c r="F67" s="13">
        <f t="shared" si="0"/>
        <v>2651.37</v>
      </c>
      <c r="G67" s="15">
        <v>81.33075</v>
      </c>
      <c r="H67" s="15">
        <v>5.4</v>
      </c>
    </row>
    <row r="68" spans="1:8" ht="15">
      <c r="A68" s="4">
        <v>64</v>
      </c>
      <c r="B68" s="7" t="s">
        <v>70</v>
      </c>
      <c r="C68" s="16">
        <v>5</v>
      </c>
      <c r="D68" s="12">
        <v>2651.37</v>
      </c>
      <c r="E68" s="20">
        <v>1</v>
      </c>
      <c r="F68" s="13">
        <f t="shared" si="0"/>
        <v>2651.37</v>
      </c>
      <c r="G68" s="15">
        <v>9.28</v>
      </c>
      <c r="H68" s="15">
        <v>13.3</v>
      </c>
    </row>
    <row r="69" spans="1:8" ht="15">
      <c r="A69" s="4">
        <v>65</v>
      </c>
      <c r="B69" s="7" t="s">
        <v>71</v>
      </c>
      <c r="C69" s="16">
        <v>3</v>
      </c>
      <c r="D69" s="12">
        <v>2651.37</v>
      </c>
      <c r="E69" s="20">
        <v>1</v>
      </c>
      <c r="F69" s="13">
        <f t="shared" si="0"/>
        <v>2651.37</v>
      </c>
      <c r="G69" s="15">
        <v>79.77</v>
      </c>
      <c r="H69" s="15">
        <v>8</v>
      </c>
    </row>
    <row r="70" spans="1:8" ht="15">
      <c r="A70" s="4">
        <v>66</v>
      </c>
      <c r="B70" s="7" t="s">
        <v>72</v>
      </c>
      <c r="C70" s="16">
        <v>3</v>
      </c>
      <c r="D70" s="12">
        <v>2651.37</v>
      </c>
      <c r="E70" s="20">
        <v>1.5</v>
      </c>
      <c r="F70" s="13">
        <f aca="true" t="shared" si="1" ref="F70:F87">D70*E70</f>
        <v>3977.055</v>
      </c>
      <c r="G70" s="15">
        <v>186.12622499999998</v>
      </c>
      <c r="H70" s="15">
        <v>12.1</v>
      </c>
    </row>
    <row r="71" spans="1:8" ht="15">
      <c r="A71" s="4">
        <v>67</v>
      </c>
      <c r="B71" s="7" t="s">
        <v>73</v>
      </c>
      <c r="C71" s="16">
        <v>5</v>
      </c>
      <c r="D71" s="12">
        <v>2651.37</v>
      </c>
      <c r="E71" s="29">
        <v>1.152</v>
      </c>
      <c r="F71" s="13">
        <f t="shared" si="1"/>
        <v>3054.3782399999996</v>
      </c>
      <c r="G71" s="15">
        <v>178.68</v>
      </c>
      <c r="H71" s="15">
        <v>15.5</v>
      </c>
    </row>
    <row r="72" spans="1:8" ht="15">
      <c r="A72" s="4">
        <v>68</v>
      </c>
      <c r="B72" s="7" t="s">
        <v>74</v>
      </c>
      <c r="C72" s="16">
        <v>2</v>
      </c>
      <c r="D72" s="12">
        <v>2651.37</v>
      </c>
      <c r="E72" s="20">
        <v>1</v>
      </c>
      <c r="F72" s="13">
        <f t="shared" si="1"/>
        <v>2651.37</v>
      </c>
      <c r="G72" s="15">
        <v>79.54</v>
      </c>
      <c r="H72" s="15">
        <v>5.4</v>
      </c>
    </row>
    <row r="73" spans="1:8" ht="15">
      <c r="A73" s="4">
        <v>69</v>
      </c>
      <c r="B73" s="7" t="s">
        <v>75</v>
      </c>
      <c r="C73" s="16">
        <v>2</v>
      </c>
      <c r="D73" s="12">
        <v>2651.37</v>
      </c>
      <c r="E73" s="20">
        <v>1</v>
      </c>
      <c r="F73" s="13">
        <f t="shared" si="1"/>
        <v>2651.37</v>
      </c>
      <c r="G73" s="15">
        <v>39.78</v>
      </c>
      <c r="H73" s="15">
        <v>5.3</v>
      </c>
    </row>
    <row r="74" spans="1:8" ht="15">
      <c r="A74" s="4">
        <v>70</v>
      </c>
      <c r="B74" s="7" t="s">
        <v>76</v>
      </c>
      <c r="C74" s="16">
        <v>2</v>
      </c>
      <c r="D74" s="12">
        <v>2651.37</v>
      </c>
      <c r="E74" s="20">
        <v>1</v>
      </c>
      <c r="F74" s="13">
        <f t="shared" si="1"/>
        <v>2651.37</v>
      </c>
      <c r="G74" s="15">
        <v>39.25</v>
      </c>
      <c r="H74" s="15">
        <v>5.3</v>
      </c>
    </row>
    <row r="75" spans="1:8" ht="15">
      <c r="A75" s="4">
        <v>71</v>
      </c>
      <c r="B75" s="7" t="s">
        <v>77</v>
      </c>
      <c r="C75" s="16">
        <v>1</v>
      </c>
      <c r="D75" s="12">
        <v>2651.37</v>
      </c>
      <c r="E75" s="20">
        <v>1.4</v>
      </c>
      <c r="F75" s="13">
        <f t="shared" si="1"/>
        <v>3711.9179999999997</v>
      </c>
      <c r="G75" s="15">
        <v>55.68</v>
      </c>
      <c r="H75" s="15">
        <v>3.8</v>
      </c>
    </row>
    <row r="76" spans="1:8" ht="15">
      <c r="A76" s="4">
        <v>72</v>
      </c>
      <c r="B76" s="7" t="s">
        <v>78</v>
      </c>
      <c r="C76" s="16">
        <v>2</v>
      </c>
      <c r="D76" s="12">
        <v>2651.37</v>
      </c>
      <c r="E76" s="20">
        <v>1</v>
      </c>
      <c r="F76" s="13">
        <f t="shared" si="1"/>
        <v>2651.37</v>
      </c>
      <c r="G76" s="15">
        <v>83.71695</v>
      </c>
      <c r="H76" s="15">
        <v>5.4</v>
      </c>
    </row>
    <row r="77" spans="1:8" ht="15">
      <c r="A77" s="4">
        <v>73</v>
      </c>
      <c r="B77" s="7" t="s">
        <v>79</v>
      </c>
      <c r="C77" s="16">
        <v>2</v>
      </c>
      <c r="D77" s="12">
        <v>2651.37</v>
      </c>
      <c r="E77" s="20">
        <v>1.16</v>
      </c>
      <c r="F77" s="13">
        <f t="shared" si="1"/>
        <v>3075.5891999999994</v>
      </c>
      <c r="G77" s="15">
        <v>39</v>
      </c>
      <c r="H77" s="15">
        <v>6.2</v>
      </c>
    </row>
    <row r="78" spans="1:8" ht="15">
      <c r="A78" s="4">
        <v>74</v>
      </c>
      <c r="B78" s="7" t="s">
        <v>80</v>
      </c>
      <c r="C78" s="16">
        <v>1</v>
      </c>
      <c r="D78" s="12">
        <v>2651.37</v>
      </c>
      <c r="E78" s="20">
        <v>1</v>
      </c>
      <c r="F78" s="13">
        <f t="shared" si="1"/>
        <v>2651.37</v>
      </c>
      <c r="G78" s="15">
        <v>42.753299999999996</v>
      </c>
      <c r="H78" s="15">
        <v>2.7</v>
      </c>
    </row>
    <row r="79" spans="1:8" ht="15">
      <c r="A79" s="4">
        <v>75</v>
      </c>
      <c r="B79" s="7" t="s">
        <v>81</v>
      </c>
      <c r="C79" s="16">
        <v>3</v>
      </c>
      <c r="D79" s="12">
        <v>2651.37</v>
      </c>
      <c r="E79" s="20">
        <v>1.15</v>
      </c>
      <c r="F79" s="13">
        <f t="shared" si="1"/>
        <v>3049.0754999999995</v>
      </c>
      <c r="G79" s="15">
        <v>0</v>
      </c>
      <c r="H79" s="15">
        <v>9.1</v>
      </c>
    </row>
    <row r="80" spans="1:8" ht="15">
      <c r="A80" s="4">
        <v>76</v>
      </c>
      <c r="B80" s="7" t="s">
        <v>82</v>
      </c>
      <c r="C80" s="16">
        <v>2</v>
      </c>
      <c r="D80" s="12">
        <v>2651.37</v>
      </c>
      <c r="E80" s="20">
        <v>1</v>
      </c>
      <c r="F80" s="13">
        <f t="shared" si="1"/>
        <v>2651.37</v>
      </c>
      <c r="G80" s="15">
        <v>79.24</v>
      </c>
      <c r="H80" s="15">
        <v>5.4</v>
      </c>
    </row>
    <row r="81" spans="1:8" ht="15">
      <c r="A81" s="4">
        <v>77</v>
      </c>
      <c r="B81" s="7" t="s">
        <v>83</v>
      </c>
      <c r="C81" s="16">
        <v>12</v>
      </c>
      <c r="D81" s="12">
        <v>2651.37</v>
      </c>
      <c r="E81" s="20">
        <v>1</v>
      </c>
      <c r="F81" s="13">
        <f t="shared" si="1"/>
        <v>2651.37</v>
      </c>
      <c r="G81" s="15">
        <v>0</v>
      </c>
      <c r="H81" s="15">
        <v>31.8</v>
      </c>
    </row>
    <row r="82" spans="1:8" ht="15">
      <c r="A82" s="4">
        <v>78</v>
      </c>
      <c r="B82" s="7" t="s">
        <v>84</v>
      </c>
      <c r="C82" s="16">
        <v>1</v>
      </c>
      <c r="D82" s="12">
        <v>2651.37</v>
      </c>
      <c r="E82" s="20">
        <v>1</v>
      </c>
      <c r="F82" s="13">
        <f t="shared" si="1"/>
        <v>2651.37</v>
      </c>
      <c r="G82" s="15">
        <v>0</v>
      </c>
      <c r="H82" s="15">
        <v>2.7</v>
      </c>
    </row>
    <row r="83" spans="1:8" ht="15">
      <c r="A83" s="4">
        <v>79</v>
      </c>
      <c r="B83" s="7" t="s">
        <v>85</v>
      </c>
      <c r="C83" s="16">
        <v>2</v>
      </c>
      <c r="D83" s="12">
        <v>2651.37</v>
      </c>
      <c r="E83" s="20">
        <v>1.27</v>
      </c>
      <c r="F83" s="13">
        <f t="shared" si="1"/>
        <v>3367.2399</v>
      </c>
      <c r="G83" s="15">
        <v>105.562947</v>
      </c>
      <c r="H83" s="15">
        <v>6.8</v>
      </c>
    </row>
    <row r="84" spans="1:8" ht="15">
      <c r="A84" s="4">
        <v>80</v>
      </c>
      <c r="B84" s="7" t="s">
        <v>86</v>
      </c>
      <c r="C84" s="16">
        <v>1</v>
      </c>
      <c r="D84" s="12">
        <v>2651.37</v>
      </c>
      <c r="E84" s="20">
        <v>2</v>
      </c>
      <c r="F84" s="13">
        <f t="shared" si="1"/>
        <v>5302.74</v>
      </c>
      <c r="G84" s="15">
        <v>0</v>
      </c>
      <c r="H84" s="15">
        <v>5.3</v>
      </c>
    </row>
    <row r="85" spans="1:8" ht="15">
      <c r="A85" s="4">
        <v>81</v>
      </c>
      <c r="B85" s="7" t="s">
        <v>87</v>
      </c>
      <c r="C85" s="16">
        <v>1</v>
      </c>
      <c r="D85" s="12">
        <v>2651.37</v>
      </c>
      <c r="E85" s="20">
        <v>1.5</v>
      </c>
      <c r="F85" s="13">
        <f t="shared" si="1"/>
        <v>3977.055</v>
      </c>
      <c r="G85" s="15">
        <v>59.66</v>
      </c>
      <c r="H85" s="15">
        <v>4</v>
      </c>
    </row>
    <row r="86" spans="1:8" ht="15">
      <c r="A86" s="4">
        <v>82</v>
      </c>
      <c r="B86" s="7" t="s">
        <v>88</v>
      </c>
      <c r="C86" s="16">
        <v>1</v>
      </c>
      <c r="D86" s="12">
        <v>2651.37</v>
      </c>
      <c r="E86" s="20">
        <v>1.5</v>
      </c>
      <c r="F86" s="13">
        <f t="shared" si="1"/>
        <v>3977.055</v>
      </c>
      <c r="G86" s="15">
        <v>62.646825</v>
      </c>
      <c r="H86" s="15">
        <v>4</v>
      </c>
    </row>
    <row r="87" spans="1:8" ht="15">
      <c r="A87" s="4">
        <v>83</v>
      </c>
      <c r="B87" s="7" t="s">
        <v>89</v>
      </c>
      <c r="C87" s="16">
        <v>0</v>
      </c>
      <c r="D87" s="12">
        <v>2651.37</v>
      </c>
      <c r="E87" s="20">
        <v>1.4</v>
      </c>
      <c r="F87" s="13">
        <f t="shared" si="1"/>
        <v>3711.9179999999997</v>
      </c>
      <c r="G87" s="14">
        <v>0</v>
      </c>
      <c r="H87" s="15">
        <f>C87*F87+G87</f>
        <v>0</v>
      </c>
    </row>
    <row r="88" spans="1:8" ht="15">
      <c r="A88" s="4"/>
      <c r="B88" s="7" t="s">
        <v>90</v>
      </c>
      <c r="C88" s="16"/>
      <c r="D88" s="12"/>
      <c r="E88" s="25"/>
      <c r="F88" s="12"/>
      <c r="G88" s="14"/>
      <c r="H88" s="23">
        <v>41.1</v>
      </c>
    </row>
    <row r="89" spans="1:8" ht="15">
      <c r="A89" s="4"/>
      <c r="B89" s="10" t="s">
        <v>91</v>
      </c>
      <c r="C89" s="21">
        <f>SUM(C5:C88)</f>
        <v>194</v>
      </c>
      <c r="D89" s="21"/>
      <c r="E89" s="21"/>
      <c r="F89" s="21"/>
      <c r="G89" s="23">
        <f>SUM(G5:G88)</f>
        <v>3724.5126992499986</v>
      </c>
      <c r="H89" s="23">
        <f>SUM(H5:H88)</f>
        <v>625.4</v>
      </c>
    </row>
    <row r="90" ht="12.75">
      <c r="B90" s="8"/>
    </row>
    <row r="91" ht="12.75">
      <c r="B91" s="8"/>
    </row>
    <row r="92" spans="1:7" ht="15.75">
      <c r="A92" s="5"/>
      <c r="B92" s="5"/>
      <c r="C92" s="5"/>
      <c r="D92" s="5"/>
      <c r="E92" s="5"/>
      <c r="F92" s="5"/>
      <c r="G92" s="5"/>
    </row>
    <row r="93" spans="1:7" ht="15.75">
      <c r="A93" s="5"/>
      <c r="B93" s="5"/>
      <c r="C93" s="5"/>
      <c r="D93" s="5"/>
      <c r="E93" s="5"/>
      <c r="F93" s="5"/>
      <c r="G93" s="5"/>
    </row>
    <row r="94" spans="1:7" ht="15.75">
      <c r="A94" s="5"/>
      <c r="B94" s="5"/>
      <c r="C94" s="5"/>
      <c r="D94" s="5"/>
      <c r="E94" s="5"/>
      <c r="F94" s="5"/>
      <c r="G94" s="5"/>
    </row>
  </sheetData>
  <sheetProtection/>
  <mergeCells count="7">
    <mergeCell ref="A1:H1"/>
    <mergeCell ref="A2:A3"/>
    <mergeCell ref="B2:B3"/>
    <mergeCell ref="C2:C3"/>
    <mergeCell ref="D2:F2"/>
    <mergeCell ref="G2:G3"/>
    <mergeCell ref="H2:H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KushnaryovaGV</dc:creator>
  <cp:keywords/>
  <dc:description/>
  <cp:lastModifiedBy>maksimovaig</cp:lastModifiedBy>
  <cp:lastPrinted>2013-07-29T05:31:11Z</cp:lastPrinted>
  <dcterms:created xsi:type="dcterms:W3CDTF">2008-05-08T07:04:54Z</dcterms:created>
  <dcterms:modified xsi:type="dcterms:W3CDTF">2013-07-30T09:42:20Z</dcterms:modified>
  <cp:category/>
  <cp:version/>
  <cp:contentType/>
  <cp:contentStatus/>
</cp:coreProperties>
</file>