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155" windowHeight="1029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Лист1!$B$3:$G$89</definedName>
    <definedName name="_xlnm.Print_Area" localSheetId="0">Лист1!$A$1:$L$89</definedName>
  </definedNames>
  <calcPr calcId="125725" refMode="R1C1"/>
</workbook>
</file>

<file path=xl/calcChain.xml><?xml version="1.0" encoding="utf-8"?>
<calcChain xmlns="http://schemas.openxmlformats.org/spreadsheetml/2006/main">
  <c r="K4" i="1"/>
  <c r="L4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4"/>
  <c r="L85"/>
  <c r="L86"/>
  <c r="L87"/>
  <c r="L88"/>
  <c r="L89"/>
  <c r="L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4"/>
  <c r="K85"/>
  <c r="K86"/>
  <c r="K87"/>
  <c r="K88"/>
  <c r="K89"/>
  <c r="K5"/>
  <c r="I4"/>
  <c r="I6"/>
  <c r="I7"/>
  <c r="I8"/>
  <c r="I11"/>
  <c r="I12"/>
  <c r="I13"/>
  <c r="I15"/>
  <c r="I16"/>
  <c r="I17"/>
  <c r="I18"/>
  <c r="I19"/>
  <c r="I20"/>
  <c r="I21"/>
  <c r="I23"/>
  <c r="I24"/>
  <c r="I25"/>
  <c r="I26"/>
  <c r="I29"/>
  <c r="I30"/>
  <c r="I31"/>
  <c r="I32"/>
  <c r="I33"/>
  <c r="I34"/>
  <c r="I35"/>
  <c r="I37"/>
  <c r="I39"/>
  <c r="I40"/>
  <c r="I41"/>
  <c r="I42"/>
  <c r="I44"/>
  <c r="I45"/>
  <c r="I46"/>
  <c r="I47"/>
  <c r="I48"/>
  <c r="I49"/>
  <c r="I52"/>
  <c r="I55"/>
  <c r="I61"/>
  <c r="I62"/>
  <c r="I65"/>
  <c r="I67"/>
  <c r="I70"/>
  <c r="I72"/>
  <c r="I73"/>
  <c r="I74"/>
  <c r="I75"/>
  <c r="I76"/>
  <c r="I77"/>
  <c r="I78"/>
  <c r="I79"/>
  <c r="I87"/>
  <c r="I5"/>
  <c r="H4"/>
  <c r="F4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4"/>
  <c r="F85"/>
  <c r="F86"/>
  <c r="F87"/>
  <c r="F88"/>
  <c r="F89"/>
  <c r="F5"/>
  <c r="E4"/>
  <c r="G4" l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4"/>
  <c r="J85"/>
  <c r="J86"/>
  <c r="J87"/>
  <c r="J88"/>
  <c r="J89"/>
  <c r="J5"/>
  <c r="J4" l="1"/>
  <c r="D4" l="1"/>
</calcChain>
</file>

<file path=xl/sharedStrings.xml><?xml version="1.0" encoding="utf-8"?>
<sst xmlns="http://schemas.openxmlformats.org/spreadsheetml/2006/main" count="100" uniqueCount="100">
  <si>
    <t>№
п/п</t>
  </si>
  <si>
    <t>Субъект
Российской Федерации</t>
  </si>
  <si>
    <t>Всего</t>
  </si>
  <si>
    <t>Республика Адыгея</t>
  </si>
  <si>
    <t>Республика Алтай</t>
  </si>
  <si>
    <t>Республика Башкортостан</t>
  </si>
  <si>
    <t>Кабардино-Балкарская Республика</t>
  </si>
  <si>
    <t>Карачаево-Черкесская Республика</t>
  </si>
  <si>
    <t>Республика Карелия</t>
  </si>
  <si>
    <t>Республика Коми</t>
  </si>
  <si>
    <t>Республика Мордовия</t>
  </si>
  <si>
    <t>Удмуртская Республика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</si>
  <si>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</si>
  <si>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</si>
  <si>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</si>
  <si>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</si>
  <si>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</si>
  <si>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</si>
  <si>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</si>
  <si>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</si>
  <si>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</si>
  <si>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</si>
  <si>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</si>
  <si>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</si>
  <si>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Белгородская область</t>
  </si>
  <si>
    <t>Волгоградская область</t>
  </si>
  <si>
    <t>Вологодская область</t>
  </si>
  <si>
    <t>Воронежская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</si>
  <si>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</si>
  <si>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</si>
  <si>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</si>
  <si>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</si>
  <si>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</si>
  <si>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</si>
  <si>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</si>
  <si>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</si>
  <si>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</si>
  <si>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</si>
  <si>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</si>
  <si>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</si>
  <si>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</si>
  <si>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Новосибирская область</t>
  </si>
  <si>
    <t>Омская область</t>
  </si>
  <si>
    <t>Оренбургская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</si>
  <si>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</si>
  <si>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</si>
  <si>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</si>
  <si>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</si>
  <si>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</si>
  <si>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</si>
  <si>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</si>
  <si>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</si>
  <si>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</si>
  <si>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</si>
  <si>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</si>
  <si>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Челябинская область</t>
  </si>
  <si>
    <t>Ярославская область</t>
  </si>
  <si>
    <t>Еврейская автономная область</t>
  </si>
  <si>
    <t>Ямало-Ненецкий автономный округ</t>
  </si>
  <si>
    <t>Сахалинская область</t>
  </si>
  <si>
    <t>Республика Крым</t>
  </si>
  <si>
    <t>Ульяновская область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</si>
  <si>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</si>
  <si>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</si>
  <si>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</si>
  <si>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</si>
  <si>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Саха (Якутия)</t>
  </si>
  <si>
    <t>Республика Тыва</t>
  </si>
  <si>
    <t>Республика Хакасия</t>
  </si>
  <si>
    <t>Брянская область</t>
  </si>
  <si>
    <t>Курганская область</t>
  </si>
  <si>
    <t>Новгородская область</t>
  </si>
  <si>
    <t>Орловская область</t>
  </si>
  <si>
    <t>Пензенская область</t>
  </si>
  <si>
    <t>Саратовская область</t>
  </si>
  <si>
    <t>Ненецкий автономный округ</t>
  </si>
  <si>
    <t>Чукотский автономный округ</t>
  </si>
  <si>
    <t>Республика Марий Эл</t>
  </si>
  <si>
    <t>Республика Северная Осетия (Алания)</t>
  </si>
  <si>
    <t>ИТОГО</t>
  </si>
  <si>
    <t>Владимирская область</t>
  </si>
  <si>
    <t>Ханты-Мансийский автономный округ-Югра</t>
  </si>
  <si>
    <t>Республика Татарстан (Татарстан)</t>
  </si>
  <si>
    <t>Чувашская Республика - Чувашия</t>
  </si>
  <si>
    <t>город Севастополь</t>
  </si>
  <si>
    <t>Астраханская область</t>
  </si>
  <si>
    <t>Ивановская область</t>
  </si>
  <si>
    <t>Москва</t>
  </si>
  <si>
    <t>Санкт-Петербург</t>
  </si>
  <si>
    <r>
      <t xml:space="preserve">CУБСИДИЯ 
</t>
    </r>
    <r>
      <rPr>
        <b/>
        <sz val="11"/>
        <color theme="1"/>
        <rFont val="Times New Roman"/>
        <family val="1"/>
        <charset val="204"/>
      </rPr>
      <t xml:space="preserve">МИНОБРНАУКИ </t>
    </r>
    <r>
      <rPr>
        <b/>
        <sz val="11"/>
        <color theme="1"/>
        <rFont val="Calibri"/>
        <family val="2"/>
        <charset val="204"/>
        <scheme val="minor"/>
      </rPr>
      <t xml:space="preserve">         </t>
    </r>
  </si>
  <si>
    <r>
      <t xml:space="preserve">СУБСИДИЯ
</t>
    </r>
    <r>
      <rPr>
        <b/>
        <sz val="11"/>
        <color rgb="FF000000"/>
        <rFont val="Times New Roman"/>
        <family val="1"/>
        <charset val="204"/>
      </rPr>
      <t xml:space="preserve"> МИНТРУД </t>
    </r>
  </si>
  <si>
    <r>
      <t xml:space="preserve">CУБСИДИЯ 
</t>
    </r>
    <r>
      <rPr>
        <b/>
        <sz val="11"/>
        <color theme="1"/>
        <rFont val="Times New Roman"/>
        <family val="1"/>
        <charset val="204"/>
      </rPr>
      <t>МИНСПОРТ</t>
    </r>
  </si>
  <si>
    <t>в тыс. рублей</t>
  </si>
  <si>
    <t>Распределение консолидированной субсидии из федерального бюдета бюджетам субъектов Российской Федерации на на софинансирование расходов на реализацию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2019 году</t>
  </si>
  <si>
    <r>
      <t xml:space="preserve">Средства 
субъекта РФ  
(по линии </t>
    </r>
    <r>
      <rPr>
        <b/>
        <sz val="11"/>
        <color theme="1"/>
        <rFont val="Times New Roman"/>
        <family val="1"/>
        <charset val="204"/>
      </rPr>
      <t xml:space="preserve">МИНОБРНАУКИ) </t>
    </r>
    <r>
      <rPr>
        <b/>
        <sz val="11"/>
        <color theme="1"/>
        <rFont val="Calibri"/>
        <family val="2"/>
        <charset val="204"/>
        <scheme val="minor"/>
      </rPr>
      <t xml:space="preserve">         </t>
    </r>
  </si>
  <si>
    <r>
      <rPr>
        <b/>
        <u/>
        <sz val="11"/>
        <color rgb="FF000000"/>
        <rFont val="Times New Roman"/>
        <family val="1"/>
        <charset val="204"/>
      </rPr>
      <t>ИТОГО</t>
    </r>
    <r>
      <rPr>
        <b/>
        <sz val="11"/>
        <color rgb="FF000000"/>
        <rFont val="Times New Roman"/>
        <family val="1"/>
        <charset val="204"/>
      </rPr>
      <t xml:space="preserve">
CУБСИДИЯ 
</t>
    </r>
    <r>
      <rPr>
        <b/>
        <sz val="11"/>
        <color theme="1"/>
        <rFont val="Times New Roman"/>
        <family val="1"/>
        <charset val="204"/>
      </rPr>
      <t xml:space="preserve">МИНОБРНАУКИ </t>
    </r>
    <r>
      <rPr>
        <b/>
        <sz val="11"/>
        <color theme="1"/>
        <rFont val="Calibri"/>
        <family val="2"/>
        <charset val="204"/>
        <scheme val="minor"/>
      </rPr>
      <t xml:space="preserve">         </t>
    </r>
  </si>
  <si>
    <r>
      <rPr>
        <b/>
        <u/>
        <sz val="11"/>
        <color rgb="FF000000"/>
        <rFont val="Times New Roman"/>
        <family val="1"/>
        <charset val="204"/>
      </rPr>
      <t>ИТОГО</t>
    </r>
    <r>
      <rPr>
        <b/>
        <sz val="11"/>
        <color rgb="FF000000"/>
        <rFont val="Times New Roman"/>
        <family val="1"/>
        <charset val="204"/>
      </rPr>
      <t xml:space="preserve">
CУБСИДИЯ 
</t>
    </r>
    <r>
      <rPr>
        <b/>
        <sz val="11"/>
        <color theme="1"/>
        <rFont val="Times New Roman"/>
        <family val="1"/>
        <charset val="204"/>
      </rPr>
      <t>МИНСПОРТ</t>
    </r>
  </si>
  <si>
    <t xml:space="preserve">Средства субъекта </t>
  </si>
  <si>
    <t>Консолид. субсудия РФ</t>
  </si>
  <si>
    <r>
      <t xml:space="preserve">Средства 
субъекта РФ 
(по линии </t>
    </r>
    <r>
      <rPr>
        <b/>
        <sz val="11"/>
        <color theme="1"/>
        <rFont val="Times New Roman"/>
        <family val="1"/>
        <charset val="204"/>
      </rPr>
      <t>МИНСПОРТ)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</si>
</sst>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\ _₽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9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</cellStyleXfs>
  <cellXfs count="43">
    <xf numFmtId="0" fontId="0" fillId="0" borderId="0" xfId="0"/>
    <xf numFmtId="164" fontId="4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/>
    <xf numFmtId="4" fontId="4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/>
    <xf numFmtId="164" fontId="0" fillId="3" borderId="1" xfId="0" applyNumberFormat="1" applyFill="1" applyBorder="1" applyAlignment="1">
      <alignment horizontal="center" vertical="center"/>
    </xf>
    <xf numFmtId="165" fontId="16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/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</cellXfs>
  <cellStyles count="12">
    <cellStyle name="Обычный" xfId="0" builtinId="0"/>
    <cellStyle name="Обычный 2" xfId="2"/>
    <cellStyle name="Обычный 2 2" xfId="7"/>
    <cellStyle name="Обычный 3" xfId="4"/>
    <cellStyle name="Обычный 3 2" xfId="8"/>
    <cellStyle name="Обычный 4" xfId="3"/>
    <cellStyle name="Обычный 4 2" xfId="6"/>
    <cellStyle name="Обычный 4 3" xfId="9"/>
    <cellStyle name="Обычный 5" xfId="5"/>
    <cellStyle name="Обычный 5 2" xfId="10"/>
    <cellStyle name="Обычный 6" xfId="1"/>
    <cellStyle name="Обычный 6 2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view="pageBreakPreview" topLeftCell="A2" zoomScale="80" zoomScaleNormal="80" zoomScaleSheetLayoutView="80" workbookViewId="0">
      <pane xSplit="3" ySplit="2" topLeftCell="D4" activePane="bottomRight" state="frozen"/>
      <selection activeCell="A2" sqref="A2"/>
      <selection pane="topRight" activeCell="D2" sqref="D2"/>
      <selection pane="bottomLeft" activeCell="A4" sqref="A4"/>
      <selection pane="bottomRight" activeCell="I3" sqref="I3"/>
    </sheetView>
  </sheetViews>
  <sheetFormatPr defaultRowHeight="15"/>
  <cols>
    <col min="1" max="1" width="9.140625" style="11"/>
    <col min="2" max="2" width="26.7109375" style="11" customWidth="1"/>
    <col min="3" max="3" width="22.42578125" style="11" hidden="1" customWidth="1"/>
    <col min="4" max="4" width="18.5703125" style="11" customWidth="1"/>
    <col min="5" max="5" width="21.7109375" style="11" customWidth="1"/>
    <col min="6" max="6" width="19" style="11" customWidth="1"/>
    <col min="7" max="7" width="14.42578125" style="11" customWidth="1"/>
    <col min="8" max="8" width="17" style="11" customWidth="1"/>
    <col min="9" max="9" width="15.5703125" style="11" customWidth="1"/>
    <col min="10" max="10" width="16.28515625" style="11" customWidth="1"/>
    <col min="11" max="11" width="14.85546875" style="11" customWidth="1"/>
    <col min="12" max="12" width="15.28515625" style="11" customWidth="1"/>
    <col min="13" max="16384" width="9.140625" style="11"/>
  </cols>
  <sheetData>
    <row r="1" spans="1:12" ht="75" customHeight="1">
      <c r="A1" s="24" t="s">
        <v>93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ht="16.5" customHeight="1">
      <c r="A2" s="12"/>
      <c r="B2" s="12"/>
      <c r="C2" s="12"/>
      <c r="D2" s="12"/>
      <c r="E2" s="23"/>
      <c r="F2" s="23"/>
      <c r="G2" s="12"/>
      <c r="H2" s="23"/>
      <c r="I2" s="23"/>
      <c r="L2" s="13" t="s">
        <v>92</v>
      </c>
    </row>
    <row r="3" spans="1:12" ht="84" customHeight="1">
      <c r="A3" s="2" t="s">
        <v>0</v>
      </c>
      <c r="B3" s="14" t="s">
        <v>1</v>
      </c>
      <c r="C3" s="15" t="s">
        <v>90</v>
      </c>
      <c r="D3" s="15" t="s">
        <v>89</v>
      </c>
      <c r="E3" s="25" t="s">
        <v>94</v>
      </c>
      <c r="F3" s="26" t="s">
        <v>95</v>
      </c>
      <c r="G3" s="15" t="s">
        <v>91</v>
      </c>
      <c r="H3" s="25" t="s">
        <v>99</v>
      </c>
      <c r="I3" s="26" t="s">
        <v>96</v>
      </c>
      <c r="J3" s="28" t="s">
        <v>98</v>
      </c>
      <c r="K3" s="27" t="s">
        <v>97</v>
      </c>
      <c r="L3" s="26" t="s">
        <v>79</v>
      </c>
    </row>
    <row r="4" spans="1:12" ht="37.5" customHeight="1">
      <c r="A4" s="16"/>
      <c r="B4" s="17" t="s">
        <v>2</v>
      </c>
      <c r="C4" s="18"/>
      <c r="D4" s="18">
        <f t="shared" ref="D4:L4" si="0">SUM(D5:D89)</f>
        <v>594948.5</v>
      </c>
      <c r="E4" s="18">
        <f t="shared" si="0"/>
        <v>123309.9</v>
      </c>
      <c r="F4" s="18">
        <f t="shared" si="0"/>
        <v>718258.39999999979</v>
      </c>
      <c r="G4" s="19">
        <f t="shared" si="0"/>
        <v>100000.00000000001</v>
      </c>
      <c r="H4" s="19">
        <f t="shared" si="0"/>
        <v>70696.36</v>
      </c>
      <c r="I4" s="19">
        <f t="shared" si="0"/>
        <v>170696.36</v>
      </c>
      <c r="J4" s="18">
        <f t="shared" si="0"/>
        <v>694948.50000000058</v>
      </c>
      <c r="K4" s="40">
        <f t="shared" si="0"/>
        <v>194006.26</v>
      </c>
      <c r="L4" s="40">
        <f t="shared" si="0"/>
        <v>888954.76</v>
      </c>
    </row>
    <row r="5" spans="1:12" ht="29.25" customHeight="1">
      <c r="A5" s="2">
        <v>1</v>
      </c>
      <c r="B5" s="20" t="s">
        <v>3</v>
      </c>
      <c r="C5" s="21"/>
      <c r="D5" s="22">
        <v>1593.6</v>
      </c>
      <c r="E5" s="30">
        <v>177.1</v>
      </c>
      <c r="F5" s="22">
        <f>D5+E5</f>
        <v>1770.6999999999998</v>
      </c>
      <c r="G5" s="1">
        <v>3727</v>
      </c>
      <c r="H5" s="1">
        <v>2240</v>
      </c>
      <c r="I5" s="1">
        <f>G5+H5</f>
        <v>5967</v>
      </c>
      <c r="J5" s="9">
        <f>D5+G5</f>
        <v>5320.6</v>
      </c>
      <c r="K5" s="41">
        <f>E5+H5</f>
        <v>2417.1</v>
      </c>
      <c r="L5" s="41">
        <f>J5+K5</f>
        <v>7737.7000000000007</v>
      </c>
    </row>
    <row r="6" spans="1:12" ht="29.25" customHeight="1">
      <c r="A6" s="2">
        <v>2</v>
      </c>
      <c r="B6" s="3" t="s">
        <v>4</v>
      </c>
      <c r="C6" s="21"/>
      <c r="D6" s="22">
        <v>1310.4000000000001</v>
      </c>
      <c r="E6" s="30">
        <v>69</v>
      </c>
      <c r="F6" s="22">
        <f t="shared" ref="F6:F69" si="1">D6+E6</f>
        <v>1379.4</v>
      </c>
      <c r="G6" s="1">
        <v>36.9</v>
      </c>
      <c r="H6" s="1">
        <v>21</v>
      </c>
      <c r="I6" s="1">
        <f t="shared" ref="I6:I69" si="2">G6+H6</f>
        <v>57.9</v>
      </c>
      <c r="J6" s="9">
        <f t="shared" ref="J6:J69" si="3">D6+G6</f>
        <v>1347.3000000000002</v>
      </c>
      <c r="K6" s="41">
        <f t="shared" ref="K6:K69" si="4">E6+H6</f>
        <v>90</v>
      </c>
      <c r="L6" s="41">
        <f t="shared" ref="L6:L69" si="5">J6+K6</f>
        <v>1437.3000000000002</v>
      </c>
    </row>
    <row r="7" spans="1:12" ht="29.25" customHeight="1">
      <c r="A7" s="2">
        <v>3</v>
      </c>
      <c r="B7" s="3" t="s">
        <v>5</v>
      </c>
      <c r="C7" s="21"/>
      <c r="D7" s="22">
        <v>15699.7</v>
      </c>
      <c r="E7" s="30">
        <v>2140.9</v>
      </c>
      <c r="F7" s="22">
        <f t="shared" si="1"/>
        <v>17840.600000000002</v>
      </c>
      <c r="G7" s="1"/>
      <c r="H7" s="1"/>
      <c r="I7" s="1">
        <f t="shared" si="2"/>
        <v>0</v>
      </c>
      <c r="J7" s="9">
        <f t="shared" si="3"/>
        <v>15699.7</v>
      </c>
      <c r="K7" s="41">
        <f t="shared" si="4"/>
        <v>2140.9</v>
      </c>
      <c r="L7" s="41">
        <f t="shared" si="5"/>
        <v>17840.600000000002</v>
      </c>
    </row>
    <row r="8" spans="1:12" ht="29.25" customHeight="1">
      <c r="A8" s="2">
        <v>4</v>
      </c>
      <c r="B8" s="3" t="s">
        <v>62</v>
      </c>
      <c r="C8" s="21"/>
      <c r="D8" s="22">
        <v>5681</v>
      </c>
      <c r="E8" s="30">
        <v>362.6</v>
      </c>
      <c r="F8" s="22">
        <f t="shared" si="1"/>
        <v>6043.6</v>
      </c>
      <c r="G8" s="1">
        <v>15376.6</v>
      </c>
      <c r="H8" s="1">
        <v>8848.4</v>
      </c>
      <c r="I8" s="1">
        <f t="shared" si="2"/>
        <v>24225</v>
      </c>
      <c r="J8" s="9">
        <f t="shared" si="3"/>
        <v>21057.599999999999</v>
      </c>
      <c r="K8" s="41">
        <f t="shared" si="4"/>
        <v>9211</v>
      </c>
      <c r="L8" s="41">
        <f t="shared" si="5"/>
        <v>30268.6</v>
      </c>
    </row>
    <row r="9" spans="1:12" ht="29.25" customHeight="1">
      <c r="A9" s="2">
        <v>5</v>
      </c>
      <c r="B9" s="3" t="s">
        <v>63</v>
      </c>
      <c r="C9" s="21"/>
      <c r="D9" s="22">
        <v>64175.9</v>
      </c>
      <c r="E9" s="30">
        <v>3377.7</v>
      </c>
      <c r="F9" s="22">
        <f t="shared" si="1"/>
        <v>67553.600000000006</v>
      </c>
      <c r="G9" s="1"/>
      <c r="H9" s="1"/>
      <c r="I9" s="1"/>
      <c r="J9" s="9">
        <f t="shared" si="3"/>
        <v>64175.9</v>
      </c>
      <c r="K9" s="41">
        <f t="shared" si="4"/>
        <v>3377.7</v>
      </c>
      <c r="L9" s="41">
        <f t="shared" si="5"/>
        <v>67553.600000000006</v>
      </c>
    </row>
    <row r="10" spans="1:12" ht="29.25" customHeight="1">
      <c r="A10" s="2">
        <v>6</v>
      </c>
      <c r="B10" s="3" t="s">
        <v>64</v>
      </c>
      <c r="C10" s="21"/>
      <c r="D10" s="22">
        <v>19657.099999999999</v>
      </c>
      <c r="E10" s="30">
        <v>1034.5999999999999</v>
      </c>
      <c r="F10" s="22">
        <f t="shared" si="1"/>
        <v>20691.699999999997</v>
      </c>
      <c r="G10" s="1"/>
      <c r="H10" s="1"/>
      <c r="I10" s="1"/>
      <c r="J10" s="9">
        <f t="shared" si="3"/>
        <v>19657.099999999999</v>
      </c>
      <c r="K10" s="41">
        <f t="shared" si="4"/>
        <v>1034.5999999999999</v>
      </c>
      <c r="L10" s="41">
        <f t="shared" si="5"/>
        <v>20691.699999999997</v>
      </c>
    </row>
    <row r="11" spans="1:12" ht="29.25" customHeight="1">
      <c r="A11" s="2">
        <v>7</v>
      </c>
      <c r="B11" s="3" t="s">
        <v>6</v>
      </c>
      <c r="C11" s="21"/>
      <c r="D11" s="22">
        <v>5965.3</v>
      </c>
      <c r="E11" s="30">
        <v>449</v>
      </c>
      <c r="F11" s="22">
        <f t="shared" si="1"/>
        <v>6414.3</v>
      </c>
      <c r="G11" s="1">
        <v>4126.3</v>
      </c>
      <c r="H11" s="1">
        <v>2400</v>
      </c>
      <c r="I11" s="1">
        <f t="shared" si="2"/>
        <v>6526.3</v>
      </c>
      <c r="J11" s="9">
        <f t="shared" si="3"/>
        <v>10091.6</v>
      </c>
      <c r="K11" s="41">
        <f t="shared" si="4"/>
        <v>2849</v>
      </c>
      <c r="L11" s="41">
        <f t="shared" si="5"/>
        <v>12940.6</v>
      </c>
    </row>
    <row r="12" spans="1:12" ht="29.25" customHeight="1">
      <c r="A12" s="2">
        <v>8</v>
      </c>
      <c r="B12" s="3" t="s">
        <v>65</v>
      </c>
      <c r="C12" s="21"/>
      <c r="D12" s="22">
        <v>1848.4</v>
      </c>
      <c r="E12" s="31">
        <v>118</v>
      </c>
      <c r="F12" s="22">
        <f t="shared" si="1"/>
        <v>1966.4</v>
      </c>
      <c r="G12" s="1">
        <v>347.6</v>
      </c>
      <c r="H12" s="1">
        <v>200</v>
      </c>
      <c r="I12" s="1">
        <f t="shared" si="2"/>
        <v>547.6</v>
      </c>
      <c r="J12" s="9">
        <f t="shared" si="3"/>
        <v>2196</v>
      </c>
      <c r="K12" s="41">
        <f t="shared" si="4"/>
        <v>318</v>
      </c>
      <c r="L12" s="41">
        <f t="shared" si="5"/>
        <v>2514</v>
      </c>
    </row>
    <row r="13" spans="1:12" ht="29.25" customHeight="1">
      <c r="A13" s="2">
        <v>9</v>
      </c>
      <c r="B13" s="3" t="s">
        <v>7</v>
      </c>
      <c r="C13" s="21"/>
      <c r="D13" s="22">
        <v>4732.5</v>
      </c>
      <c r="E13" s="31">
        <v>249.1</v>
      </c>
      <c r="F13" s="22">
        <f t="shared" si="1"/>
        <v>4981.6000000000004</v>
      </c>
      <c r="G13" s="1">
        <v>175.6</v>
      </c>
      <c r="H13" s="1">
        <v>100</v>
      </c>
      <c r="I13" s="1">
        <f t="shared" si="2"/>
        <v>275.60000000000002</v>
      </c>
      <c r="J13" s="9">
        <f t="shared" si="3"/>
        <v>4908.1000000000004</v>
      </c>
      <c r="K13" s="41">
        <f t="shared" si="4"/>
        <v>349.1</v>
      </c>
      <c r="L13" s="41">
        <f t="shared" si="5"/>
        <v>5257.2000000000007</v>
      </c>
    </row>
    <row r="14" spans="1:12" ht="29.25" customHeight="1">
      <c r="A14" s="2">
        <v>10</v>
      </c>
      <c r="B14" s="3" t="s">
        <v>8</v>
      </c>
      <c r="C14" s="21"/>
      <c r="D14" s="22">
        <v>2441</v>
      </c>
      <c r="E14" s="31">
        <v>155.80000000000001</v>
      </c>
      <c r="F14" s="22">
        <f t="shared" si="1"/>
        <v>2596.8000000000002</v>
      </c>
      <c r="G14" s="1"/>
      <c r="H14" s="1"/>
      <c r="I14" s="1"/>
      <c r="J14" s="9">
        <f t="shared" si="3"/>
        <v>2441</v>
      </c>
      <c r="K14" s="41">
        <f t="shared" si="4"/>
        <v>155.80000000000001</v>
      </c>
      <c r="L14" s="41">
        <f t="shared" si="5"/>
        <v>2596.8000000000002</v>
      </c>
    </row>
    <row r="15" spans="1:12" ht="29.25" customHeight="1">
      <c r="A15" s="2">
        <v>11</v>
      </c>
      <c r="B15" s="3" t="s">
        <v>9</v>
      </c>
      <c r="C15" s="21"/>
      <c r="D15" s="22">
        <v>2549.6999999999998</v>
      </c>
      <c r="E15" s="31">
        <v>1092.7</v>
      </c>
      <c r="F15" s="22">
        <f t="shared" si="1"/>
        <v>3642.3999999999996</v>
      </c>
      <c r="G15" s="1">
        <v>155.19999999999999</v>
      </c>
      <c r="H15" s="1">
        <v>120</v>
      </c>
      <c r="I15" s="1">
        <f t="shared" si="2"/>
        <v>275.2</v>
      </c>
      <c r="J15" s="9">
        <f t="shared" si="3"/>
        <v>2704.8999999999996</v>
      </c>
      <c r="K15" s="41">
        <f t="shared" si="4"/>
        <v>1212.7</v>
      </c>
      <c r="L15" s="41">
        <f t="shared" si="5"/>
        <v>3917.5999999999995</v>
      </c>
    </row>
    <row r="16" spans="1:12" ht="29.25" customHeight="1">
      <c r="A16" s="2">
        <v>12</v>
      </c>
      <c r="B16" s="4" t="s">
        <v>60</v>
      </c>
      <c r="C16" s="21"/>
      <c r="D16" s="22">
        <v>6729.7</v>
      </c>
      <c r="E16" s="31">
        <v>354.2</v>
      </c>
      <c r="F16" s="22">
        <f t="shared" si="1"/>
        <v>7083.9</v>
      </c>
      <c r="G16" s="1">
        <v>69.2</v>
      </c>
      <c r="H16" s="1">
        <v>39.450000000000003</v>
      </c>
      <c r="I16" s="1">
        <f t="shared" si="2"/>
        <v>108.65</v>
      </c>
      <c r="J16" s="9">
        <f t="shared" si="3"/>
        <v>6798.9</v>
      </c>
      <c r="K16" s="41">
        <f t="shared" si="4"/>
        <v>393.65</v>
      </c>
      <c r="L16" s="41">
        <f t="shared" si="5"/>
        <v>7192.5499999999993</v>
      </c>
    </row>
    <row r="17" spans="1:12" ht="29.25" customHeight="1">
      <c r="A17" s="2">
        <v>13</v>
      </c>
      <c r="B17" s="4" t="s">
        <v>77</v>
      </c>
      <c r="C17" s="21"/>
      <c r="D17" s="22">
        <v>2590</v>
      </c>
      <c r="E17" s="31">
        <v>225.2</v>
      </c>
      <c r="F17" s="22">
        <f t="shared" si="1"/>
        <v>2815.2</v>
      </c>
      <c r="G17" s="1">
        <v>109.5</v>
      </c>
      <c r="H17" s="1">
        <v>64.400000000000006</v>
      </c>
      <c r="I17" s="1">
        <f t="shared" si="2"/>
        <v>173.9</v>
      </c>
      <c r="J17" s="9">
        <f t="shared" si="3"/>
        <v>2699.5</v>
      </c>
      <c r="K17" s="41">
        <f t="shared" si="4"/>
        <v>289.60000000000002</v>
      </c>
      <c r="L17" s="41">
        <f t="shared" si="5"/>
        <v>2989.1</v>
      </c>
    </row>
    <row r="18" spans="1:12" ht="29.25" customHeight="1">
      <c r="A18" s="2">
        <v>14</v>
      </c>
      <c r="B18" s="3" t="s">
        <v>10</v>
      </c>
      <c r="C18" s="21"/>
      <c r="D18" s="22">
        <v>2077.4</v>
      </c>
      <c r="E18" s="32">
        <v>519.4</v>
      </c>
      <c r="F18" s="22">
        <f t="shared" si="1"/>
        <v>2596.8000000000002</v>
      </c>
      <c r="G18" s="1">
        <v>369.4</v>
      </c>
      <c r="H18" s="1">
        <v>249.8</v>
      </c>
      <c r="I18" s="1">
        <f t="shared" si="2"/>
        <v>619.20000000000005</v>
      </c>
      <c r="J18" s="9">
        <f t="shared" si="3"/>
        <v>2446.8000000000002</v>
      </c>
      <c r="K18" s="41">
        <f t="shared" si="4"/>
        <v>769.2</v>
      </c>
      <c r="L18" s="41">
        <f t="shared" si="5"/>
        <v>3216</v>
      </c>
    </row>
    <row r="19" spans="1:12" ht="29.25" customHeight="1">
      <c r="A19" s="2">
        <v>15</v>
      </c>
      <c r="B19" s="3" t="s">
        <v>66</v>
      </c>
      <c r="C19" s="21"/>
      <c r="D19" s="22">
        <v>8236.2000000000007</v>
      </c>
      <c r="E19" s="32">
        <v>716.2</v>
      </c>
      <c r="F19" s="22">
        <f t="shared" si="1"/>
        <v>8952.4000000000015</v>
      </c>
      <c r="G19" s="1">
        <v>6769.7</v>
      </c>
      <c r="H19" s="1">
        <v>3980.3</v>
      </c>
      <c r="I19" s="1">
        <f t="shared" si="2"/>
        <v>10750</v>
      </c>
      <c r="J19" s="9">
        <f t="shared" si="3"/>
        <v>15005.900000000001</v>
      </c>
      <c r="K19" s="41">
        <f t="shared" si="4"/>
        <v>4696.5</v>
      </c>
      <c r="L19" s="41">
        <f t="shared" si="5"/>
        <v>19702.400000000001</v>
      </c>
    </row>
    <row r="20" spans="1:12" ht="29.25" customHeight="1">
      <c r="A20" s="2">
        <v>16</v>
      </c>
      <c r="B20" s="3" t="s">
        <v>78</v>
      </c>
      <c r="C20" s="21"/>
      <c r="D20" s="22">
        <v>4673.3</v>
      </c>
      <c r="E20" s="32">
        <v>351.8</v>
      </c>
      <c r="F20" s="22">
        <f t="shared" si="1"/>
        <v>5025.1000000000004</v>
      </c>
      <c r="G20" s="1">
        <v>343.9</v>
      </c>
      <c r="H20" s="1">
        <v>200</v>
      </c>
      <c r="I20" s="1">
        <f t="shared" si="2"/>
        <v>543.9</v>
      </c>
      <c r="J20" s="9">
        <f t="shared" si="3"/>
        <v>5017.2</v>
      </c>
      <c r="K20" s="41">
        <f t="shared" si="4"/>
        <v>551.79999999999995</v>
      </c>
      <c r="L20" s="41">
        <f t="shared" si="5"/>
        <v>5569</v>
      </c>
    </row>
    <row r="21" spans="1:12" ht="29.25" customHeight="1">
      <c r="A21" s="2">
        <v>17</v>
      </c>
      <c r="B21" s="3" t="s">
        <v>82</v>
      </c>
      <c r="C21" s="21"/>
      <c r="D21" s="22">
        <v>9461.7999999999993</v>
      </c>
      <c r="E21" s="32">
        <v>6851.6</v>
      </c>
      <c r="F21" s="22">
        <f t="shared" si="1"/>
        <v>16313.4</v>
      </c>
      <c r="G21" s="8">
        <v>2680.6</v>
      </c>
      <c r="H21" s="8">
        <v>2500</v>
      </c>
      <c r="I21" s="1">
        <f t="shared" si="2"/>
        <v>5180.6000000000004</v>
      </c>
      <c r="J21" s="9">
        <f t="shared" si="3"/>
        <v>12142.4</v>
      </c>
      <c r="K21" s="41">
        <f t="shared" si="4"/>
        <v>9351.6</v>
      </c>
      <c r="L21" s="41">
        <f t="shared" si="5"/>
        <v>21494</v>
      </c>
    </row>
    <row r="22" spans="1:12" ht="29.25" customHeight="1">
      <c r="A22" s="2">
        <v>18</v>
      </c>
      <c r="B22" s="3" t="s">
        <v>67</v>
      </c>
      <c r="C22" s="21"/>
      <c r="D22" s="22">
        <v>2531</v>
      </c>
      <c r="E22" s="32">
        <v>133.19999999999999</v>
      </c>
      <c r="F22" s="22">
        <f t="shared" si="1"/>
        <v>2664.2</v>
      </c>
      <c r="G22" s="1"/>
      <c r="H22" s="1"/>
      <c r="I22" s="1"/>
      <c r="J22" s="9">
        <f t="shared" si="3"/>
        <v>2531</v>
      </c>
      <c r="K22" s="41">
        <f t="shared" si="4"/>
        <v>133.19999999999999</v>
      </c>
      <c r="L22" s="41">
        <f t="shared" si="5"/>
        <v>2664.2</v>
      </c>
    </row>
    <row r="23" spans="1:12" ht="29.25" customHeight="1">
      <c r="A23" s="2">
        <v>19</v>
      </c>
      <c r="B23" s="3" t="s">
        <v>11</v>
      </c>
      <c r="C23" s="21"/>
      <c r="D23" s="22">
        <v>5231.7</v>
      </c>
      <c r="E23" s="32">
        <v>1227.2</v>
      </c>
      <c r="F23" s="22">
        <f t="shared" si="1"/>
        <v>6458.9</v>
      </c>
      <c r="G23" s="1">
        <v>3902.5</v>
      </c>
      <c r="H23" s="1">
        <v>2606.1</v>
      </c>
      <c r="I23" s="1">
        <f t="shared" si="2"/>
        <v>6508.6</v>
      </c>
      <c r="J23" s="9">
        <f t="shared" si="3"/>
        <v>9134.2000000000007</v>
      </c>
      <c r="K23" s="41">
        <f t="shared" si="4"/>
        <v>3833.3</v>
      </c>
      <c r="L23" s="41">
        <f t="shared" si="5"/>
        <v>12967.5</v>
      </c>
    </row>
    <row r="24" spans="1:12" ht="29.25" customHeight="1">
      <c r="A24" s="2">
        <v>20</v>
      </c>
      <c r="B24" s="3" t="s">
        <v>68</v>
      </c>
      <c r="C24" s="7"/>
      <c r="D24" s="22">
        <v>2330.4</v>
      </c>
      <c r="E24" s="33">
        <v>230.5</v>
      </c>
      <c r="F24" s="22">
        <f t="shared" si="1"/>
        <v>2560.9</v>
      </c>
      <c r="G24" s="1">
        <v>3532.9</v>
      </c>
      <c r="H24" s="1">
        <v>2100</v>
      </c>
      <c r="I24" s="1">
        <f t="shared" si="2"/>
        <v>5632.9</v>
      </c>
      <c r="J24" s="9">
        <f t="shared" si="3"/>
        <v>5863.3</v>
      </c>
      <c r="K24" s="41">
        <f t="shared" si="4"/>
        <v>2330.5</v>
      </c>
      <c r="L24" s="41">
        <f t="shared" si="5"/>
        <v>8193.7999999999993</v>
      </c>
    </row>
    <row r="25" spans="1:12" ht="29.25" customHeight="1">
      <c r="A25" s="2">
        <v>21</v>
      </c>
      <c r="B25" s="3" t="s">
        <v>12</v>
      </c>
      <c r="C25" s="21"/>
      <c r="D25" s="22">
        <v>88972.4</v>
      </c>
      <c r="E25" s="33">
        <v>4682.8</v>
      </c>
      <c r="F25" s="22">
        <f t="shared" si="1"/>
        <v>93655.2</v>
      </c>
      <c r="G25" s="1">
        <v>3512.5</v>
      </c>
      <c r="H25" s="1">
        <v>2000</v>
      </c>
      <c r="I25" s="1">
        <f t="shared" si="2"/>
        <v>5512.5</v>
      </c>
      <c r="J25" s="9">
        <f t="shared" si="3"/>
        <v>92484.9</v>
      </c>
      <c r="K25" s="41">
        <f t="shared" si="4"/>
        <v>6682.8</v>
      </c>
      <c r="L25" s="41">
        <f t="shared" si="5"/>
        <v>99167.7</v>
      </c>
    </row>
    <row r="26" spans="1:12" ht="29.25" customHeight="1">
      <c r="A26" s="2">
        <v>22</v>
      </c>
      <c r="B26" s="3" t="s">
        <v>83</v>
      </c>
      <c r="C26" s="21"/>
      <c r="D26" s="22">
        <v>4687.8</v>
      </c>
      <c r="E26" s="33">
        <v>299.2</v>
      </c>
      <c r="F26" s="22">
        <f t="shared" si="1"/>
        <v>4987</v>
      </c>
      <c r="G26" s="1">
        <v>2107.6</v>
      </c>
      <c r="H26" s="1">
        <v>1212.8</v>
      </c>
      <c r="I26" s="1">
        <f t="shared" si="2"/>
        <v>3320.3999999999996</v>
      </c>
      <c r="J26" s="9">
        <f t="shared" si="3"/>
        <v>6795.4</v>
      </c>
      <c r="K26" s="41">
        <f t="shared" si="4"/>
        <v>1512</v>
      </c>
      <c r="L26" s="41">
        <f t="shared" si="5"/>
        <v>8307.4</v>
      </c>
    </row>
    <row r="27" spans="1:12" ht="29.25" customHeight="1">
      <c r="A27" s="2">
        <v>23</v>
      </c>
      <c r="B27" s="3" t="s">
        <v>13</v>
      </c>
      <c r="C27" s="21"/>
      <c r="D27" s="22">
        <v>10566.8</v>
      </c>
      <c r="E27" s="33">
        <v>795.4</v>
      </c>
      <c r="F27" s="22">
        <f t="shared" si="1"/>
        <v>11362.199999999999</v>
      </c>
      <c r="G27" s="1"/>
      <c r="H27" s="1"/>
      <c r="I27" s="1"/>
      <c r="J27" s="9">
        <f t="shared" si="3"/>
        <v>10566.8</v>
      </c>
      <c r="K27" s="41">
        <f t="shared" si="4"/>
        <v>795.4</v>
      </c>
      <c r="L27" s="41">
        <f t="shared" si="5"/>
        <v>11362.199999999999</v>
      </c>
    </row>
    <row r="28" spans="1:12" ht="29.25" customHeight="1">
      <c r="A28" s="2">
        <v>24</v>
      </c>
      <c r="B28" s="3" t="s">
        <v>14</v>
      </c>
      <c r="C28" s="21"/>
      <c r="D28" s="22">
        <v>5128.2</v>
      </c>
      <c r="E28" s="33">
        <v>327.3</v>
      </c>
      <c r="F28" s="22">
        <f t="shared" si="1"/>
        <v>5455.5</v>
      </c>
      <c r="G28" s="1"/>
      <c r="H28" s="1"/>
      <c r="I28" s="1"/>
      <c r="J28" s="9">
        <f t="shared" si="3"/>
        <v>5128.2</v>
      </c>
      <c r="K28" s="41">
        <f t="shared" si="4"/>
        <v>327.3</v>
      </c>
      <c r="L28" s="41">
        <f t="shared" si="5"/>
        <v>5455.5</v>
      </c>
    </row>
    <row r="29" spans="1:12" ht="29.25" customHeight="1">
      <c r="A29" s="2">
        <v>25</v>
      </c>
      <c r="B29" s="3" t="s">
        <v>15</v>
      </c>
      <c r="C29" s="21"/>
      <c r="D29" s="22">
        <v>1656.3</v>
      </c>
      <c r="E29" s="33">
        <v>87.2</v>
      </c>
      <c r="F29" s="22">
        <f t="shared" si="1"/>
        <v>1743.5</v>
      </c>
      <c r="G29" s="1">
        <v>4215.1000000000004</v>
      </c>
      <c r="H29" s="1">
        <v>2400</v>
      </c>
      <c r="I29" s="1">
        <f t="shared" si="2"/>
        <v>6615.1</v>
      </c>
      <c r="J29" s="9">
        <f t="shared" si="3"/>
        <v>5871.4000000000005</v>
      </c>
      <c r="K29" s="41">
        <f t="shared" si="4"/>
        <v>2487.1999999999998</v>
      </c>
      <c r="L29" s="41">
        <f t="shared" si="5"/>
        <v>8358.6</v>
      </c>
    </row>
    <row r="30" spans="1:12" ht="29.25" customHeight="1">
      <c r="A30" s="2">
        <v>26</v>
      </c>
      <c r="B30" s="3" t="s">
        <v>16</v>
      </c>
      <c r="C30" s="21"/>
      <c r="D30" s="22">
        <v>19795.900000000001</v>
      </c>
      <c r="E30" s="33">
        <v>6251.3</v>
      </c>
      <c r="F30" s="22">
        <f t="shared" si="1"/>
        <v>26047.200000000001</v>
      </c>
      <c r="G30" s="1">
        <v>5142.3999999999996</v>
      </c>
      <c r="H30" s="1">
        <v>3660</v>
      </c>
      <c r="I30" s="1">
        <f t="shared" si="2"/>
        <v>8802.4</v>
      </c>
      <c r="J30" s="9">
        <f t="shared" si="3"/>
        <v>24938.300000000003</v>
      </c>
      <c r="K30" s="41">
        <f t="shared" si="4"/>
        <v>9911.2999999999993</v>
      </c>
      <c r="L30" s="41">
        <f t="shared" si="5"/>
        <v>34849.600000000006</v>
      </c>
    </row>
    <row r="31" spans="1:12" ht="29.25" customHeight="1">
      <c r="A31" s="2">
        <v>27</v>
      </c>
      <c r="B31" s="3" t="s">
        <v>17</v>
      </c>
      <c r="C31" s="21"/>
      <c r="D31" s="22">
        <v>10273.6</v>
      </c>
      <c r="E31" s="33">
        <v>3424.5</v>
      </c>
      <c r="F31" s="22">
        <f t="shared" si="1"/>
        <v>13698.1</v>
      </c>
      <c r="G31" s="1">
        <v>2759.2</v>
      </c>
      <c r="H31" s="1">
        <v>1990</v>
      </c>
      <c r="I31" s="1">
        <f t="shared" si="2"/>
        <v>4749.2</v>
      </c>
      <c r="J31" s="9">
        <f t="shared" si="3"/>
        <v>13032.8</v>
      </c>
      <c r="K31" s="41">
        <f t="shared" si="4"/>
        <v>5414.5</v>
      </c>
      <c r="L31" s="41">
        <f t="shared" si="5"/>
        <v>18447.3</v>
      </c>
    </row>
    <row r="32" spans="1:12" ht="29.25" customHeight="1">
      <c r="A32" s="2">
        <v>28</v>
      </c>
      <c r="B32" s="3" t="s">
        <v>18</v>
      </c>
      <c r="C32" s="7"/>
      <c r="D32" s="22">
        <v>7535</v>
      </c>
      <c r="E32" s="34">
        <v>2786.9</v>
      </c>
      <c r="F32" s="22">
        <f t="shared" si="1"/>
        <v>10321.9</v>
      </c>
      <c r="G32" s="1">
        <v>1781.4</v>
      </c>
      <c r="H32" s="1">
        <v>1320</v>
      </c>
      <c r="I32" s="1">
        <f t="shared" si="2"/>
        <v>3101.4</v>
      </c>
      <c r="J32" s="9">
        <f t="shared" si="3"/>
        <v>9316.4</v>
      </c>
      <c r="K32" s="41">
        <f t="shared" si="4"/>
        <v>4106.8999999999996</v>
      </c>
      <c r="L32" s="41">
        <f t="shared" si="5"/>
        <v>13423.3</v>
      </c>
    </row>
    <row r="33" spans="1:12" ht="29.25" customHeight="1">
      <c r="A33" s="2">
        <v>29</v>
      </c>
      <c r="B33" s="5" t="s">
        <v>19</v>
      </c>
      <c r="C33" s="21"/>
      <c r="D33" s="22">
        <v>7071.7</v>
      </c>
      <c r="E33" s="34">
        <v>964.3</v>
      </c>
      <c r="F33" s="22">
        <f t="shared" si="1"/>
        <v>8036</v>
      </c>
      <c r="G33" s="1">
        <v>2795</v>
      </c>
      <c r="H33" s="1">
        <v>1718</v>
      </c>
      <c r="I33" s="1">
        <f t="shared" si="2"/>
        <v>4513</v>
      </c>
      <c r="J33" s="9">
        <f t="shared" si="3"/>
        <v>9866.7000000000007</v>
      </c>
      <c r="K33" s="41">
        <f t="shared" si="4"/>
        <v>2682.3</v>
      </c>
      <c r="L33" s="41">
        <f t="shared" si="5"/>
        <v>12549</v>
      </c>
    </row>
    <row r="34" spans="1:12" ht="29.25" customHeight="1">
      <c r="A34" s="2">
        <v>30</v>
      </c>
      <c r="B34" s="3" t="s">
        <v>20</v>
      </c>
      <c r="C34" s="21"/>
      <c r="D34" s="22">
        <v>15085.3</v>
      </c>
      <c r="E34" s="34">
        <v>962.9</v>
      </c>
      <c r="F34" s="22">
        <f t="shared" si="1"/>
        <v>16048.199999999999</v>
      </c>
      <c r="G34" s="1">
        <v>86.9</v>
      </c>
      <c r="H34" s="1">
        <v>50</v>
      </c>
      <c r="I34" s="1">
        <f t="shared" si="2"/>
        <v>136.9</v>
      </c>
      <c r="J34" s="9">
        <f t="shared" si="3"/>
        <v>15172.199999999999</v>
      </c>
      <c r="K34" s="41">
        <f t="shared" si="4"/>
        <v>1012.9</v>
      </c>
      <c r="L34" s="41">
        <f t="shared" si="5"/>
        <v>16185.099999999999</v>
      </c>
    </row>
    <row r="35" spans="1:12" ht="29.25" customHeight="1">
      <c r="A35" s="2">
        <v>31</v>
      </c>
      <c r="B35" s="5" t="s">
        <v>21</v>
      </c>
      <c r="C35" s="21"/>
      <c r="D35" s="22">
        <v>6074.6</v>
      </c>
      <c r="E35" s="34">
        <v>1157.0999999999999</v>
      </c>
      <c r="F35" s="22">
        <f t="shared" si="1"/>
        <v>7231.7000000000007</v>
      </c>
      <c r="G35" s="1">
        <v>34.799999999999997</v>
      </c>
      <c r="H35" s="1">
        <v>22.39</v>
      </c>
      <c r="I35" s="1">
        <f t="shared" si="2"/>
        <v>57.19</v>
      </c>
      <c r="J35" s="9">
        <f t="shared" si="3"/>
        <v>6109.4000000000005</v>
      </c>
      <c r="K35" s="41">
        <f t="shared" si="4"/>
        <v>1179.49</v>
      </c>
      <c r="L35" s="41">
        <f t="shared" si="5"/>
        <v>7288.89</v>
      </c>
    </row>
    <row r="36" spans="1:12" ht="29.25" customHeight="1">
      <c r="A36" s="2">
        <v>32</v>
      </c>
      <c r="B36" s="5" t="s">
        <v>22</v>
      </c>
      <c r="C36" s="21"/>
      <c r="D36" s="22">
        <v>4933.8</v>
      </c>
      <c r="E36" s="34">
        <v>870.7</v>
      </c>
      <c r="F36" s="22">
        <f t="shared" si="1"/>
        <v>5804.5</v>
      </c>
      <c r="G36" s="1"/>
      <c r="H36" s="1"/>
      <c r="I36" s="1"/>
      <c r="J36" s="9">
        <f t="shared" si="3"/>
        <v>4933.8</v>
      </c>
      <c r="K36" s="41">
        <f t="shared" si="4"/>
        <v>870.7</v>
      </c>
      <c r="L36" s="41">
        <f t="shared" si="5"/>
        <v>5804.5</v>
      </c>
    </row>
    <row r="37" spans="1:12" ht="29.25" customHeight="1">
      <c r="A37" s="2">
        <v>33</v>
      </c>
      <c r="B37" s="3" t="s">
        <v>23</v>
      </c>
      <c r="C37" s="21"/>
      <c r="D37" s="22">
        <v>4397.3999999999996</v>
      </c>
      <c r="E37" s="34">
        <v>488.6</v>
      </c>
      <c r="F37" s="22">
        <f t="shared" si="1"/>
        <v>4886</v>
      </c>
      <c r="G37" s="1">
        <v>3993.2</v>
      </c>
      <c r="H37" s="1">
        <v>2400</v>
      </c>
      <c r="I37" s="1">
        <f t="shared" si="2"/>
        <v>6393.2</v>
      </c>
      <c r="J37" s="9">
        <f t="shared" si="3"/>
        <v>8390.5999999999985</v>
      </c>
      <c r="K37" s="41">
        <f t="shared" si="4"/>
        <v>2888.6</v>
      </c>
      <c r="L37" s="41">
        <f t="shared" si="5"/>
        <v>11279.199999999999</v>
      </c>
    </row>
    <row r="38" spans="1:12" ht="29.25" customHeight="1">
      <c r="A38" s="2">
        <v>34</v>
      </c>
      <c r="B38" s="3" t="s">
        <v>85</v>
      </c>
      <c r="C38" s="7"/>
      <c r="D38" s="22">
        <v>3663.3</v>
      </c>
      <c r="E38" s="35">
        <v>804.1</v>
      </c>
      <c r="F38" s="22">
        <f t="shared" si="1"/>
        <v>4467.4000000000005</v>
      </c>
      <c r="G38" s="1"/>
      <c r="H38" s="1"/>
      <c r="I38" s="1"/>
      <c r="J38" s="9">
        <f t="shared" si="3"/>
        <v>3663.3</v>
      </c>
      <c r="K38" s="41">
        <f t="shared" si="4"/>
        <v>804.1</v>
      </c>
      <c r="L38" s="41">
        <f t="shared" si="5"/>
        <v>4467.4000000000005</v>
      </c>
    </row>
    <row r="39" spans="1:12" ht="29.25" customHeight="1">
      <c r="A39" s="2">
        <v>35</v>
      </c>
      <c r="B39" s="3" t="s">
        <v>24</v>
      </c>
      <c r="C39" s="21"/>
      <c r="D39" s="22">
        <v>4425</v>
      </c>
      <c r="E39" s="35">
        <v>1176.3</v>
      </c>
      <c r="F39" s="22">
        <f t="shared" si="1"/>
        <v>5601.3</v>
      </c>
      <c r="G39" s="1">
        <v>1840.2</v>
      </c>
      <c r="H39" s="1">
        <v>1260</v>
      </c>
      <c r="I39" s="1">
        <f t="shared" si="2"/>
        <v>3100.2</v>
      </c>
      <c r="J39" s="9">
        <f t="shared" si="3"/>
        <v>6265.2</v>
      </c>
      <c r="K39" s="41">
        <f t="shared" si="4"/>
        <v>2436.3000000000002</v>
      </c>
      <c r="L39" s="41">
        <f t="shared" si="5"/>
        <v>8701.5</v>
      </c>
    </row>
    <row r="40" spans="1:12" ht="29.25" customHeight="1">
      <c r="A40" s="2">
        <v>36</v>
      </c>
      <c r="B40" s="3" t="s">
        <v>69</v>
      </c>
      <c r="C40" s="21"/>
      <c r="D40" s="22">
        <v>4089.1</v>
      </c>
      <c r="E40" s="35">
        <v>355.6</v>
      </c>
      <c r="F40" s="22">
        <f t="shared" si="1"/>
        <v>4444.7</v>
      </c>
      <c r="G40" s="1">
        <v>1700.8</v>
      </c>
      <c r="H40" s="1">
        <v>1000</v>
      </c>
      <c r="I40" s="1">
        <f t="shared" si="2"/>
        <v>2700.8</v>
      </c>
      <c r="J40" s="9">
        <f t="shared" si="3"/>
        <v>5789.9</v>
      </c>
      <c r="K40" s="41">
        <f t="shared" si="4"/>
        <v>1355.6</v>
      </c>
      <c r="L40" s="41">
        <f t="shared" si="5"/>
        <v>7145.5</v>
      </c>
    </row>
    <row r="41" spans="1:12" ht="29.25" customHeight="1">
      <c r="A41" s="2">
        <v>37</v>
      </c>
      <c r="B41" s="3" t="s">
        <v>80</v>
      </c>
      <c r="C41" s="21"/>
      <c r="D41" s="22">
        <v>4749</v>
      </c>
      <c r="E41" s="35">
        <v>587</v>
      </c>
      <c r="F41" s="22">
        <f t="shared" si="1"/>
        <v>5336</v>
      </c>
      <c r="G41" s="1">
        <v>1645.4</v>
      </c>
      <c r="H41" s="1">
        <v>1000</v>
      </c>
      <c r="I41" s="1">
        <f t="shared" si="2"/>
        <v>2645.4</v>
      </c>
      <c r="J41" s="9">
        <f t="shared" si="3"/>
        <v>6394.4</v>
      </c>
      <c r="K41" s="41">
        <f t="shared" si="4"/>
        <v>1587</v>
      </c>
      <c r="L41" s="41">
        <f t="shared" si="5"/>
        <v>7981.4</v>
      </c>
    </row>
    <row r="42" spans="1:12" ht="29.25" customHeight="1">
      <c r="A42" s="2">
        <v>38</v>
      </c>
      <c r="B42" s="3" t="s">
        <v>25</v>
      </c>
      <c r="C42" s="21"/>
      <c r="D42" s="22">
        <v>7688.7</v>
      </c>
      <c r="E42" s="35">
        <v>1251.5999999999999</v>
      </c>
      <c r="F42" s="22">
        <f t="shared" si="1"/>
        <v>8940.2999999999993</v>
      </c>
      <c r="G42" s="1">
        <v>688.3</v>
      </c>
      <c r="H42" s="1">
        <v>432.9</v>
      </c>
      <c r="I42" s="1">
        <f t="shared" si="2"/>
        <v>1121.1999999999998</v>
      </c>
      <c r="J42" s="9">
        <f t="shared" si="3"/>
        <v>8377</v>
      </c>
      <c r="K42" s="41">
        <f t="shared" si="4"/>
        <v>1684.5</v>
      </c>
      <c r="L42" s="41">
        <f t="shared" si="5"/>
        <v>10061.5</v>
      </c>
    </row>
    <row r="43" spans="1:12" ht="29.25" customHeight="1">
      <c r="A43" s="2">
        <v>39</v>
      </c>
      <c r="B43" s="3" t="s">
        <v>26</v>
      </c>
      <c r="C43" s="21"/>
      <c r="D43" s="22">
        <v>3954.7</v>
      </c>
      <c r="E43" s="35">
        <v>1181.3</v>
      </c>
      <c r="F43" s="22">
        <f t="shared" si="1"/>
        <v>5136</v>
      </c>
      <c r="G43" s="1"/>
      <c r="H43" s="1"/>
      <c r="I43" s="1"/>
      <c r="J43" s="9">
        <f t="shared" si="3"/>
        <v>3954.7</v>
      </c>
      <c r="K43" s="41">
        <f t="shared" si="4"/>
        <v>1181.3</v>
      </c>
      <c r="L43" s="41">
        <f t="shared" si="5"/>
        <v>5136</v>
      </c>
    </row>
    <row r="44" spans="1:12" ht="29.25" customHeight="1">
      <c r="A44" s="2">
        <v>40</v>
      </c>
      <c r="B44" s="3" t="s">
        <v>27</v>
      </c>
      <c r="C44" s="21"/>
      <c r="D44" s="22">
        <v>6331.7</v>
      </c>
      <c r="E44" s="35">
        <v>1117.4000000000001</v>
      </c>
      <c r="F44" s="22">
        <f t="shared" si="1"/>
        <v>7449.1</v>
      </c>
      <c r="G44" s="1">
        <v>919.3</v>
      </c>
      <c r="H44" s="1">
        <v>450</v>
      </c>
      <c r="I44" s="1">
        <f t="shared" si="2"/>
        <v>1369.3</v>
      </c>
      <c r="J44" s="9">
        <f t="shared" si="3"/>
        <v>7251</v>
      </c>
      <c r="K44" s="41">
        <f t="shared" si="4"/>
        <v>1567.4</v>
      </c>
      <c r="L44" s="41">
        <f t="shared" si="5"/>
        <v>8818.4</v>
      </c>
    </row>
    <row r="45" spans="1:12" ht="29.25" customHeight="1">
      <c r="A45" s="2">
        <v>41</v>
      </c>
      <c r="B45" s="3" t="s">
        <v>86</v>
      </c>
      <c r="C45" s="7"/>
      <c r="D45" s="22">
        <v>3519.9</v>
      </c>
      <c r="E45" s="35">
        <v>264.89999999999998</v>
      </c>
      <c r="F45" s="22">
        <f t="shared" si="1"/>
        <v>3784.8</v>
      </c>
      <c r="G45" s="1"/>
      <c r="H45" s="1"/>
      <c r="I45" s="1">
        <f t="shared" si="2"/>
        <v>0</v>
      </c>
      <c r="J45" s="9">
        <f t="shared" si="3"/>
        <v>3519.9</v>
      </c>
      <c r="K45" s="41">
        <f t="shared" si="4"/>
        <v>264.89999999999998</v>
      </c>
      <c r="L45" s="41">
        <f t="shared" si="5"/>
        <v>3784.8</v>
      </c>
    </row>
    <row r="46" spans="1:12" ht="29.25" customHeight="1">
      <c r="A46" s="2">
        <v>42</v>
      </c>
      <c r="B46" s="3" t="s">
        <v>28</v>
      </c>
      <c r="C46" s="21"/>
      <c r="D46" s="22">
        <v>10980.4</v>
      </c>
      <c r="E46" s="35">
        <v>2918.8</v>
      </c>
      <c r="F46" s="22">
        <f t="shared" si="1"/>
        <v>13899.2</v>
      </c>
      <c r="G46" s="1"/>
      <c r="H46" s="1"/>
      <c r="I46" s="1">
        <f t="shared" si="2"/>
        <v>0</v>
      </c>
      <c r="J46" s="9">
        <f t="shared" si="3"/>
        <v>10980.4</v>
      </c>
      <c r="K46" s="41">
        <f t="shared" si="4"/>
        <v>2918.8</v>
      </c>
      <c r="L46" s="41">
        <f t="shared" si="5"/>
        <v>13899.2</v>
      </c>
    </row>
    <row r="47" spans="1:12" ht="29.25" customHeight="1">
      <c r="A47" s="2">
        <v>43</v>
      </c>
      <c r="B47" s="3" t="s">
        <v>29</v>
      </c>
      <c r="C47" s="21"/>
      <c r="D47" s="22">
        <v>2908.5</v>
      </c>
      <c r="E47" s="36">
        <v>868.8</v>
      </c>
      <c r="F47" s="22">
        <f t="shared" si="1"/>
        <v>3777.3</v>
      </c>
      <c r="G47" s="1">
        <v>284.7</v>
      </c>
      <c r="H47" s="1">
        <v>200</v>
      </c>
      <c r="I47" s="1">
        <f t="shared" si="2"/>
        <v>484.7</v>
      </c>
      <c r="J47" s="9">
        <f t="shared" si="3"/>
        <v>3193.2</v>
      </c>
      <c r="K47" s="41">
        <f t="shared" si="4"/>
        <v>1068.8</v>
      </c>
      <c r="L47" s="41">
        <f t="shared" si="5"/>
        <v>4262</v>
      </c>
    </row>
    <row r="48" spans="1:12" ht="29.25" customHeight="1">
      <c r="A48" s="2">
        <v>44</v>
      </c>
      <c r="B48" s="3" t="s">
        <v>30</v>
      </c>
      <c r="C48" s="21"/>
      <c r="D48" s="22">
        <v>2505</v>
      </c>
      <c r="E48" s="36">
        <v>1125.4000000000001</v>
      </c>
      <c r="F48" s="22">
        <f t="shared" si="1"/>
        <v>3630.4</v>
      </c>
      <c r="G48" s="1">
        <v>197.7</v>
      </c>
      <c r="H48" s="1">
        <v>155</v>
      </c>
      <c r="I48" s="1">
        <f t="shared" si="2"/>
        <v>352.7</v>
      </c>
      <c r="J48" s="9">
        <f t="shared" si="3"/>
        <v>2702.7</v>
      </c>
      <c r="K48" s="41">
        <f t="shared" si="4"/>
        <v>1280.4000000000001</v>
      </c>
      <c r="L48" s="41">
        <f t="shared" si="5"/>
        <v>3983.1</v>
      </c>
    </row>
    <row r="49" spans="1:12" ht="29.25" customHeight="1">
      <c r="A49" s="2">
        <v>45</v>
      </c>
      <c r="B49" s="3" t="s">
        <v>31</v>
      </c>
      <c r="C49" s="21"/>
      <c r="D49" s="22">
        <v>11688.8</v>
      </c>
      <c r="E49" s="36">
        <v>2394.1</v>
      </c>
      <c r="F49" s="22">
        <f t="shared" si="1"/>
        <v>14082.9</v>
      </c>
      <c r="G49" s="1">
        <v>767.2</v>
      </c>
      <c r="H49" s="1">
        <v>500</v>
      </c>
      <c r="I49" s="1">
        <f t="shared" si="2"/>
        <v>1267.2</v>
      </c>
      <c r="J49" s="9">
        <f t="shared" si="3"/>
        <v>12456</v>
      </c>
      <c r="K49" s="41">
        <f t="shared" si="4"/>
        <v>2894.1</v>
      </c>
      <c r="L49" s="41">
        <f t="shared" si="5"/>
        <v>15350.1</v>
      </c>
    </row>
    <row r="50" spans="1:12" ht="29.25" customHeight="1">
      <c r="A50" s="2">
        <v>46</v>
      </c>
      <c r="B50" s="3" t="s">
        <v>32</v>
      </c>
      <c r="C50" s="21"/>
      <c r="D50" s="22">
        <v>4417.6000000000004</v>
      </c>
      <c r="E50" s="36">
        <v>232.5</v>
      </c>
      <c r="F50" s="22">
        <f t="shared" si="1"/>
        <v>4650.1000000000004</v>
      </c>
      <c r="G50" s="1"/>
      <c r="H50" s="1"/>
      <c r="I50" s="1"/>
      <c r="J50" s="9">
        <f t="shared" si="3"/>
        <v>4417.6000000000004</v>
      </c>
      <c r="K50" s="41">
        <f t="shared" si="4"/>
        <v>232.5</v>
      </c>
      <c r="L50" s="41">
        <f t="shared" si="5"/>
        <v>4650.1000000000004</v>
      </c>
    </row>
    <row r="51" spans="1:12" ht="29.25" customHeight="1">
      <c r="A51" s="2">
        <v>47</v>
      </c>
      <c r="B51" s="3" t="s">
        <v>33</v>
      </c>
      <c r="C51" s="21"/>
      <c r="D51" s="22">
        <v>2309</v>
      </c>
      <c r="E51" s="36">
        <v>121.5</v>
      </c>
      <c r="F51" s="22">
        <f t="shared" si="1"/>
        <v>2430.5</v>
      </c>
      <c r="G51" s="1"/>
      <c r="H51" s="1"/>
      <c r="I51" s="1"/>
      <c r="J51" s="9">
        <f t="shared" si="3"/>
        <v>2309</v>
      </c>
      <c r="K51" s="41">
        <f t="shared" si="4"/>
        <v>121.5</v>
      </c>
      <c r="L51" s="41">
        <f t="shared" si="5"/>
        <v>2430.5</v>
      </c>
    </row>
    <row r="52" spans="1:12" ht="29.25" customHeight="1">
      <c r="A52" s="2">
        <v>48</v>
      </c>
      <c r="B52" s="3" t="s">
        <v>70</v>
      </c>
      <c r="C52" s="21"/>
      <c r="D52" s="22">
        <v>3639.2</v>
      </c>
      <c r="E52" s="36">
        <v>273.89999999999998</v>
      </c>
      <c r="F52" s="22">
        <f t="shared" si="1"/>
        <v>3913.1</v>
      </c>
      <c r="G52" s="1">
        <v>221.8</v>
      </c>
      <c r="H52" s="1">
        <v>129</v>
      </c>
      <c r="I52" s="1">
        <f t="shared" si="2"/>
        <v>350.8</v>
      </c>
      <c r="J52" s="9">
        <f t="shared" si="3"/>
        <v>3861</v>
      </c>
      <c r="K52" s="41">
        <f t="shared" si="4"/>
        <v>402.9</v>
      </c>
      <c r="L52" s="41">
        <f t="shared" si="5"/>
        <v>4263.8999999999996</v>
      </c>
    </row>
    <row r="53" spans="1:12" ht="29.25" customHeight="1">
      <c r="A53" s="2">
        <v>49</v>
      </c>
      <c r="B53" s="3" t="s">
        <v>34</v>
      </c>
      <c r="C53" s="21"/>
      <c r="D53" s="22">
        <v>5145.3999999999996</v>
      </c>
      <c r="E53" s="36">
        <v>768.9</v>
      </c>
      <c r="F53" s="22">
        <f t="shared" si="1"/>
        <v>5914.2999999999993</v>
      </c>
      <c r="G53" s="1"/>
      <c r="H53" s="1"/>
      <c r="I53" s="1"/>
      <c r="J53" s="9">
        <f t="shared" si="3"/>
        <v>5145.3999999999996</v>
      </c>
      <c r="K53" s="41">
        <f t="shared" si="4"/>
        <v>768.9</v>
      </c>
      <c r="L53" s="41">
        <f t="shared" si="5"/>
        <v>5914.2999999999993</v>
      </c>
    </row>
    <row r="54" spans="1:12" ht="29.25" customHeight="1">
      <c r="A54" s="2">
        <v>50</v>
      </c>
      <c r="B54" s="3" t="s">
        <v>35</v>
      </c>
      <c r="C54" s="21"/>
      <c r="D54" s="22">
        <v>2674.3</v>
      </c>
      <c r="E54" s="36">
        <v>2783.5</v>
      </c>
      <c r="F54" s="22">
        <f t="shared" si="1"/>
        <v>5457.8</v>
      </c>
      <c r="G54" s="1"/>
      <c r="H54" s="1"/>
      <c r="I54" s="1"/>
      <c r="J54" s="9">
        <f t="shared" si="3"/>
        <v>2674.3</v>
      </c>
      <c r="K54" s="41">
        <f t="shared" si="4"/>
        <v>2783.5</v>
      </c>
      <c r="L54" s="41">
        <f t="shared" si="5"/>
        <v>5457.8</v>
      </c>
    </row>
    <row r="55" spans="1:12" ht="29.25" customHeight="1">
      <c r="A55" s="2">
        <v>51</v>
      </c>
      <c r="B55" s="3" t="s">
        <v>36</v>
      </c>
      <c r="C55" s="21"/>
      <c r="D55" s="22">
        <v>3282.3</v>
      </c>
      <c r="E55" s="36">
        <v>1276.5</v>
      </c>
      <c r="F55" s="22">
        <f t="shared" si="1"/>
        <v>4558.8</v>
      </c>
      <c r="G55" s="1">
        <v>945.1</v>
      </c>
      <c r="H55" s="1">
        <v>710</v>
      </c>
      <c r="I55" s="1">
        <f t="shared" si="2"/>
        <v>1655.1</v>
      </c>
      <c r="J55" s="9">
        <f t="shared" si="3"/>
        <v>4227.4000000000005</v>
      </c>
      <c r="K55" s="41">
        <f t="shared" si="4"/>
        <v>1986.5</v>
      </c>
      <c r="L55" s="41">
        <f t="shared" si="5"/>
        <v>6213.9000000000005</v>
      </c>
    </row>
    <row r="56" spans="1:12" ht="29.25" customHeight="1">
      <c r="A56" s="2">
        <v>52</v>
      </c>
      <c r="B56" s="5" t="s">
        <v>37</v>
      </c>
      <c r="C56" s="21"/>
      <c r="D56" s="22">
        <v>669.7</v>
      </c>
      <c r="E56" s="36">
        <v>66.2</v>
      </c>
      <c r="F56" s="22">
        <f t="shared" si="1"/>
        <v>735.90000000000009</v>
      </c>
      <c r="G56" s="1"/>
      <c r="H56" s="1"/>
      <c r="I56" s="1"/>
      <c r="J56" s="9">
        <f t="shared" si="3"/>
        <v>669.7</v>
      </c>
      <c r="K56" s="41">
        <f t="shared" si="4"/>
        <v>66.2</v>
      </c>
      <c r="L56" s="41">
        <f t="shared" si="5"/>
        <v>735.90000000000009</v>
      </c>
    </row>
    <row r="57" spans="1:12" ht="29.25" customHeight="1">
      <c r="A57" s="2">
        <v>53</v>
      </c>
      <c r="B57" s="3" t="s">
        <v>38</v>
      </c>
      <c r="C57" s="21"/>
      <c r="D57" s="22">
        <v>13924.1</v>
      </c>
      <c r="E57" s="36">
        <v>11861.3</v>
      </c>
      <c r="F57" s="22">
        <f t="shared" si="1"/>
        <v>25785.4</v>
      </c>
      <c r="G57" s="1"/>
      <c r="H57" s="1"/>
      <c r="I57" s="1"/>
      <c r="J57" s="9">
        <f t="shared" si="3"/>
        <v>13924.1</v>
      </c>
      <c r="K57" s="41">
        <f t="shared" si="4"/>
        <v>11861.3</v>
      </c>
      <c r="L57" s="41">
        <f t="shared" si="5"/>
        <v>25785.4</v>
      </c>
    </row>
    <row r="58" spans="1:12" ht="29.25" customHeight="1">
      <c r="A58" s="2">
        <v>54</v>
      </c>
      <c r="B58" s="3" t="s">
        <v>39</v>
      </c>
      <c r="C58" s="21"/>
      <c r="D58" s="22">
        <v>2017.4</v>
      </c>
      <c r="E58" s="36">
        <v>824</v>
      </c>
      <c r="F58" s="22">
        <f t="shared" si="1"/>
        <v>2841.4</v>
      </c>
      <c r="G58" s="1"/>
      <c r="H58" s="1"/>
      <c r="I58" s="1"/>
      <c r="J58" s="9">
        <f t="shared" si="3"/>
        <v>2017.4</v>
      </c>
      <c r="K58" s="41">
        <f t="shared" si="4"/>
        <v>824</v>
      </c>
      <c r="L58" s="41">
        <f t="shared" si="5"/>
        <v>2841.4</v>
      </c>
    </row>
    <row r="59" spans="1:12" ht="29.25" customHeight="1">
      <c r="A59" s="2">
        <v>55</v>
      </c>
      <c r="B59" s="3" t="s">
        <v>40</v>
      </c>
      <c r="C59" s="21"/>
      <c r="D59" s="22">
        <v>9696.6</v>
      </c>
      <c r="E59" s="36">
        <v>3406.9</v>
      </c>
      <c r="F59" s="22">
        <f t="shared" si="1"/>
        <v>13103.5</v>
      </c>
      <c r="G59" s="1"/>
      <c r="H59" s="1"/>
      <c r="I59" s="1"/>
      <c r="J59" s="9">
        <f t="shared" si="3"/>
        <v>9696.6</v>
      </c>
      <c r="K59" s="41">
        <f t="shared" si="4"/>
        <v>3406.9</v>
      </c>
      <c r="L59" s="41">
        <f t="shared" si="5"/>
        <v>13103.5</v>
      </c>
    </row>
    <row r="60" spans="1:12" ht="29.25" customHeight="1">
      <c r="A60" s="2">
        <v>56</v>
      </c>
      <c r="B60" s="3" t="s">
        <v>71</v>
      </c>
      <c r="C60" s="21"/>
      <c r="D60" s="22">
        <v>2154.4</v>
      </c>
      <c r="E60" s="36">
        <v>643.5</v>
      </c>
      <c r="F60" s="22">
        <f t="shared" si="1"/>
        <v>2797.9</v>
      </c>
      <c r="G60" s="1"/>
      <c r="H60" s="1"/>
      <c r="I60" s="1"/>
      <c r="J60" s="9">
        <f t="shared" si="3"/>
        <v>2154.4</v>
      </c>
      <c r="K60" s="41">
        <f t="shared" si="4"/>
        <v>643.5</v>
      </c>
      <c r="L60" s="41">
        <f t="shared" si="5"/>
        <v>2797.9</v>
      </c>
    </row>
    <row r="61" spans="1:12" ht="29.25" customHeight="1">
      <c r="A61" s="2">
        <v>57</v>
      </c>
      <c r="B61" s="3" t="s">
        <v>41</v>
      </c>
      <c r="C61" s="7"/>
      <c r="D61" s="22">
        <v>7751</v>
      </c>
      <c r="E61" s="37">
        <v>2186.1999999999998</v>
      </c>
      <c r="F61" s="22">
        <f t="shared" si="1"/>
        <v>9937.2000000000007</v>
      </c>
      <c r="G61" s="1">
        <v>2545.4</v>
      </c>
      <c r="H61" s="1">
        <v>1765.2</v>
      </c>
      <c r="I61" s="1">
        <f t="shared" si="2"/>
        <v>4310.6000000000004</v>
      </c>
      <c r="J61" s="9">
        <f t="shared" si="3"/>
        <v>10296.4</v>
      </c>
      <c r="K61" s="41">
        <f t="shared" si="4"/>
        <v>3951.3999999999996</v>
      </c>
      <c r="L61" s="41">
        <f t="shared" si="5"/>
        <v>14247.8</v>
      </c>
    </row>
    <row r="62" spans="1:12" ht="29.25" customHeight="1">
      <c r="A62" s="2">
        <v>58</v>
      </c>
      <c r="B62" s="3" t="s">
        <v>42</v>
      </c>
      <c r="C62" s="21"/>
      <c r="D62" s="22">
        <v>7616.8</v>
      </c>
      <c r="E62" s="37">
        <v>1239.9000000000001</v>
      </c>
      <c r="F62" s="22">
        <f t="shared" si="1"/>
        <v>8856.7000000000007</v>
      </c>
      <c r="G62" s="1">
        <v>636</v>
      </c>
      <c r="H62" s="1">
        <v>400</v>
      </c>
      <c r="I62" s="1">
        <f t="shared" si="2"/>
        <v>1036</v>
      </c>
      <c r="J62" s="9">
        <f t="shared" si="3"/>
        <v>8252.7999999999993</v>
      </c>
      <c r="K62" s="41">
        <f t="shared" si="4"/>
        <v>1639.9</v>
      </c>
      <c r="L62" s="41">
        <f t="shared" si="5"/>
        <v>9892.6999999999989</v>
      </c>
    </row>
    <row r="63" spans="1:12" ht="29.25" customHeight="1">
      <c r="A63" s="2">
        <v>59</v>
      </c>
      <c r="B63" s="3" t="s">
        <v>43</v>
      </c>
      <c r="C63" s="21"/>
      <c r="D63" s="22">
        <v>7573.5</v>
      </c>
      <c r="E63" s="37">
        <v>2524.5</v>
      </c>
      <c r="F63" s="22">
        <f t="shared" si="1"/>
        <v>10098</v>
      </c>
      <c r="G63" s="1"/>
      <c r="H63" s="1"/>
      <c r="I63" s="1"/>
      <c r="J63" s="9">
        <f t="shared" si="3"/>
        <v>7573.5</v>
      </c>
      <c r="K63" s="41">
        <f t="shared" si="4"/>
        <v>2524.5</v>
      </c>
      <c r="L63" s="41">
        <f t="shared" si="5"/>
        <v>10098</v>
      </c>
    </row>
    <row r="64" spans="1:12" ht="29.25" customHeight="1">
      <c r="A64" s="2">
        <v>60</v>
      </c>
      <c r="B64" s="3" t="s">
        <v>72</v>
      </c>
      <c r="C64" s="7"/>
      <c r="D64" s="22">
        <v>2922.3</v>
      </c>
      <c r="E64" s="37">
        <v>153.80000000000001</v>
      </c>
      <c r="F64" s="22">
        <f t="shared" si="1"/>
        <v>3076.1000000000004</v>
      </c>
      <c r="G64" s="1"/>
      <c r="H64" s="1"/>
      <c r="I64" s="1"/>
      <c r="J64" s="9">
        <f t="shared" si="3"/>
        <v>2922.3</v>
      </c>
      <c r="K64" s="41">
        <f t="shared" si="4"/>
        <v>153.80000000000001</v>
      </c>
      <c r="L64" s="41">
        <f t="shared" si="5"/>
        <v>3076.1000000000004</v>
      </c>
    </row>
    <row r="65" spans="1:12" ht="29.25" customHeight="1">
      <c r="A65" s="2">
        <v>61</v>
      </c>
      <c r="B65" s="3" t="s">
        <v>73</v>
      </c>
      <c r="C65" s="21"/>
      <c r="D65" s="22">
        <v>4189.1000000000004</v>
      </c>
      <c r="E65" s="37">
        <v>364.3</v>
      </c>
      <c r="F65" s="22">
        <f t="shared" si="1"/>
        <v>4553.4000000000005</v>
      </c>
      <c r="G65" s="1">
        <v>2380.8000000000002</v>
      </c>
      <c r="H65" s="1">
        <v>1399.8</v>
      </c>
      <c r="I65" s="1">
        <f t="shared" si="2"/>
        <v>3780.6000000000004</v>
      </c>
      <c r="J65" s="9">
        <f t="shared" si="3"/>
        <v>6569.9000000000005</v>
      </c>
      <c r="K65" s="41">
        <f t="shared" si="4"/>
        <v>1764.1</v>
      </c>
      <c r="L65" s="41">
        <f t="shared" si="5"/>
        <v>8334</v>
      </c>
    </row>
    <row r="66" spans="1:12" ht="29.25" customHeight="1">
      <c r="A66" s="2">
        <v>62</v>
      </c>
      <c r="B66" s="3" t="s">
        <v>44</v>
      </c>
      <c r="C66" s="21"/>
      <c r="D66" s="22">
        <v>2537.3000000000002</v>
      </c>
      <c r="E66" s="37">
        <v>191</v>
      </c>
      <c r="F66" s="22">
        <f t="shared" si="1"/>
        <v>2728.3</v>
      </c>
      <c r="G66" s="1"/>
      <c r="H66" s="1"/>
      <c r="I66" s="1"/>
      <c r="J66" s="9">
        <f t="shared" si="3"/>
        <v>2537.3000000000002</v>
      </c>
      <c r="K66" s="41">
        <f t="shared" si="4"/>
        <v>191</v>
      </c>
      <c r="L66" s="41">
        <f t="shared" si="5"/>
        <v>2728.3</v>
      </c>
    </row>
    <row r="67" spans="1:12" ht="29.25" customHeight="1">
      <c r="A67" s="2">
        <v>63</v>
      </c>
      <c r="B67" s="3" t="s">
        <v>45</v>
      </c>
      <c r="C67" s="21"/>
      <c r="D67" s="22">
        <v>12579.3</v>
      </c>
      <c r="E67" s="37">
        <v>1879.7</v>
      </c>
      <c r="F67" s="22">
        <f t="shared" si="1"/>
        <v>14459</v>
      </c>
      <c r="G67" s="1">
        <v>193</v>
      </c>
      <c r="H67" s="1">
        <v>120</v>
      </c>
      <c r="I67" s="1">
        <f t="shared" si="2"/>
        <v>313</v>
      </c>
      <c r="J67" s="9">
        <f t="shared" si="3"/>
        <v>12772.3</v>
      </c>
      <c r="K67" s="41">
        <f t="shared" si="4"/>
        <v>1999.7</v>
      </c>
      <c r="L67" s="41">
        <f t="shared" si="5"/>
        <v>14772</v>
      </c>
    </row>
    <row r="68" spans="1:12" ht="29.25" customHeight="1">
      <c r="A68" s="2">
        <v>64</v>
      </c>
      <c r="B68" s="3" t="s">
        <v>46</v>
      </c>
      <c r="C68" s="21"/>
      <c r="D68" s="22">
        <v>3469.4</v>
      </c>
      <c r="E68" s="37">
        <v>612.20000000000005</v>
      </c>
      <c r="F68" s="22">
        <f t="shared" si="1"/>
        <v>4081.6000000000004</v>
      </c>
      <c r="G68" s="1"/>
      <c r="H68" s="1"/>
      <c r="I68" s="1"/>
      <c r="J68" s="9">
        <f t="shared" si="3"/>
        <v>3469.4</v>
      </c>
      <c r="K68" s="41">
        <f t="shared" si="4"/>
        <v>612.20000000000005</v>
      </c>
      <c r="L68" s="41">
        <f t="shared" si="5"/>
        <v>4081.6000000000004</v>
      </c>
    </row>
    <row r="69" spans="1:12" ht="29.25" customHeight="1">
      <c r="A69" s="2">
        <v>65</v>
      </c>
      <c r="B69" s="3" t="s">
        <v>47</v>
      </c>
      <c r="C69" s="21"/>
      <c r="D69" s="22">
        <v>7595.3</v>
      </c>
      <c r="E69" s="37">
        <v>4089.8</v>
      </c>
      <c r="F69" s="22">
        <f t="shared" si="1"/>
        <v>11685.1</v>
      </c>
      <c r="G69" s="1"/>
      <c r="H69" s="1"/>
      <c r="I69" s="1"/>
      <c r="J69" s="9">
        <f t="shared" si="3"/>
        <v>7595.3</v>
      </c>
      <c r="K69" s="41">
        <f t="shared" si="4"/>
        <v>4089.8</v>
      </c>
      <c r="L69" s="41">
        <f t="shared" si="5"/>
        <v>11685.1</v>
      </c>
    </row>
    <row r="70" spans="1:12" ht="29.25" customHeight="1">
      <c r="A70" s="2">
        <v>66</v>
      </c>
      <c r="B70" s="3" t="s">
        <v>74</v>
      </c>
      <c r="C70" s="21"/>
      <c r="D70" s="22">
        <v>7000.2</v>
      </c>
      <c r="E70" s="37">
        <v>865.2</v>
      </c>
      <c r="F70" s="22">
        <f t="shared" ref="F70:F89" si="6">D70+E70</f>
        <v>7865.4</v>
      </c>
      <c r="G70" s="1">
        <v>2039.8</v>
      </c>
      <c r="H70" s="1">
        <v>1239.72</v>
      </c>
      <c r="I70" s="1">
        <f t="shared" ref="I70:I89" si="7">G70+H70</f>
        <v>3279.52</v>
      </c>
      <c r="J70" s="9">
        <f t="shared" ref="J70:J89" si="8">D70+G70</f>
        <v>9040</v>
      </c>
      <c r="K70" s="41">
        <f t="shared" ref="K70:K89" si="9">E70+H70</f>
        <v>2104.92</v>
      </c>
      <c r="L70" s="41">
        <f t="shared" ref="L70:L89" si="10">J70+K70</f>
        <v>11144.92</v>
      </c>
    </row>
    <row r="71" spans="1:12" ht="29.25" customHeight="1">
      <c r="A71" s="2">
        <v>67</v>
      </c>
      <c r="B71" s="3" t="s">
        <v>59</v>
      </c>
      <c r="C71" s="21"/>
      <c r="D71" s="22">
        <v>1161</v>
      </c>
      <c r="E71" s="38">
        <v>1539</v>
      </c>
      <c r="F71" s="22">
        <f t="shared" si="6"/>
        <v>2700</v>
      </c>
      <c r="G71" s="1"/>
      <c r="H71" s="1"/>
      <c r="I71" s="1"/>
      <c r="J71" s="9">
        <f t="shared" si="8"/>
        <v>1161</v>
      </c>
      <c r="K71" s="41">
        <f t="shared" si="9"/>
        <v>1539</v>
      </c>
      <c r="L71" s="41">
        <f t="shared" si="10"/>
        <v>2700</v>
      </c>
    </row>
    <row r="72" spans="1:12" ht="29.25" customHeight="1">
      <c r="A72" s="2">
        <v>68</v>
      </c>
      <c r="B72" s="3" t="s">
        <v>48</v>
      </c>
      <c r="C72" s="21"/>
      <c r="D72" s="22">
        <v>13523.3</v>
      </c>
      <c r="E72" s="38">
        <v>6660.7</v>
      </c>
      <c r="F72" s="22">
        <f t="shared" si="6"/>
        <v>20184</v>
      </c>
      <c r="G72" s="1">
        <v>2476.8000000000002</v>
      </c>
      <c r="H72" s="1">
        <v>1219.9000000000001</v>
      </c>
      <c r="I72" s="1">
        <f t="shared" si="7"/>
        <v>3696.7000000000003</v>
      </c>
      <c r="J72" s="9">
        <f t="shared" si="8"/>
        <v>16000.099999999999</v>
      </c>
      <c r="K72" s="41">
        <f t="shared" si="9"/>
        <v>7880.6</v>
      </c>
      <c r="L72" s="41">
        <f t="shared" si="10"/>
        <v>23880.699999999997</v>
      </c>
    </row>
    <row r="73" spans="1:12" ht="29.25" customHeight="1">
      <c r="A73" s="2">
        <v>69</v>
      </c>
      <c r="B73" s="3" t="s">
        <v>49</v>
      </c>
      <c r="C73" s="21"/>
      <c r="D73" s="22">
        <v>2719.8</v>
      </c>
      <c r="E73" s="38">
        <v>406.4</v>
      </c>
      <c r="F73" s="22">
        <f t="shared" si="6"/>
        <v>3126.2000000000003</v>
      </c>
      <c r="G73" s="1">
        <v>329.9</v>
      </c>
      <c r="H73" s="1">
        <v>205.1</v>
      </c>
      <c r="I73" s="1">
        <f t="shared" si="7"/>
        <v>535</v>
      </c>
      <c r="J73" s="9">
        <f t="shared" si="8"/>
        <v>3049.7000000000003</v>
      </c>
      <c r="K73" s="41">
        <f t="shared" si="9"/>
        <v>611.5</v>
      </c>
      <c r="L73" s="41">
        <f t="shared" si="10"/>
        <v>3661.2000000000003</v>
      </c>
    </row>
    <row r="74" spans="1:12" ht="29.25" customHeight="1">
      <c r="A74" s="2">
        <v>70</v>
      </c>
      <c r="B74" s="3" t="s">
        <v>50</v>
      </c>
      <c r="C74" s="21"/>
      <c r="D74" s="22">
        <v>3314.6</v>
      </c>
      <c r="E74" s="38">
        <v>327.8</v>
      </c>
      <c r="F74" s="22">
        <f t="shared" si="6"/>
        <v>3642.4</v>
      </c>
      <c r="G74" s="1">
        <v>3364.6</v>
      </c>
      <c r="H74" s="1">
        <v>2000</v>
      </c>
      <c r="I74" s="1">
        <f t="shared" si="7"/>
        <v>5364.6</v>
      </c>
      <c r="J74" s="9">
        <f t="shared" si="8"/>
        <v>6679.2</v>
      </c>
      <c r="K74" s="41">
        <f t="shared" si="9"/>
        <v>2327.8000000000002</v>
      </c>
      <c r="L74" s="41">
        <f t="shared" si="10"/>
        <v>9007</v>
      </c>
    </row>
    <row r="75" spans="1:12" ht="29.25" customHeight="1">
      <c r="A75" s="2">
        <v>71</v>
      </c>
      <c r="B75" s="3" t="s">
        <v>51</v>
      </c>
      <c r="C75" s="21"/>
      <c r="D75" s="22">
        <v>4394.6000000000004</v>
      </c>
      <c r="E75" s="38">
        <v>837.1</v>
      </c>
      <c r="F75" s="22">
        <f t="shared" si="6"/>
        <v>5231.7000000000007</v>
      </c>
      <c r="G75" s="1">
        <v>155.30000000000001</v>
      </c>
      <c r="H75" s="1">
        <v>100</v>
      </c>
      <c r="I75" s="1">
        <f t="shared" si="7"/>
        <v>255.3</v>
      </c>
      <c r="J75" s="9">
        <f t="shared" si="8"/>
        <v>4549.9000000000005</v>
      </c>
      <c r="K75" s="41">
        <f t="shared" si="9"/>
        <v>937.1</v>
      </c>
      <c r="L75" s="41">
        <f t="shared" si="10"/>
        <v>5487.0000000000009</v>
      </c>
    </row>
    <row r="76" spans="1:12" ht="29.25" customHeight="1">
      <c r="A76" s="2">
        <v>72</v>
      </c>
      <c r="B76" s="3" t="s">
        <v>52</v>
      </c>
      <c r="C76" s="21"/>
      <c r="D76" s="22">
        <v>3648.5</v>
      </c>
      <c r="E76" s="38">
        <v>747.3</v>
      </c>
      <c r="F76" s="22">
        <f t="shared" si="6"/>
        <v>4395.8</v>
      </c>
      <c r="G76" s="1">
        <v>383.6</v>
      </c>
      <c r="H76" s="1">
        <v>250</v>
      </c>
      <c r="I76" s="1">
        <f t="shared" si="7"/>
        <v>633.6</v>
      </c>
      <c r="J76" s="9">
        <f t="shared" si="8"/>
        <v>4032.1</v>
      </c>
      <c r="K76" s="41">
        <f t="shared" si="9"/>
        <v>997.3</v>
      </c>
      <c r="L76" s="41">
        <f t="shared" si="10"/>
        <v>5029.3999999999996</v>
      </c>
    </row>
    <row r="77" spans="1:12" ht="29.25" customHeight="1">
      <c r="A77" s="2">
        <v>73</v>
      </c>
      <c r="B77" s="3" t="s">
        <v>53</v>
      </c>
      <c r="C77" s="21"/>
      <c r="D77" s="22">
        <v>3773.1</v>
      </c>
      <c r="E77" s="38">
        <v>1395.5</v>
      </c>
      <c r="F77" s="22">
        <f t="shared" si="6"/>
        <v>5168.6000000000004</v>
      </c>
      <c r="G77" s="1">
        <v>944.7</v>
      </c>
      <c r="H77" s="1">
        <v>700</v>
      </c>
      <c r="I77" s="1">
        <f t="shared" si="7"/>
        <v>1644.7</v>
      </c>
      <c r="J77" s="9">
        <f t="shared" si="8"/>
        <v>4717.8</v>
      </c>
      <c r="K77" s="41">
        <f t="shared" si="9"/>
        <v>2095.5</v>
      </c>
      <c r="L77" s="41">
        <f t="shared" si="10"/>
        <v>6813.3</v>
      </c>
    </row>
    <row r="78" spans="1:12" ht="29.25" customHeight="1">
      <c r="A78" s="2">
        <v>74</v>
      </c>
      <c r="B78" s="3" t="s">
        <v>54</v>
      </c>
      <c r="C78" s="10"/>
      <c r="D78" s="22">
        <v>1579.7</v>
      </c>
      <c r="E78" s="38">
        <v>5600.8</v>
      </c>
      <c r="F78" s="22">
        <f t="shared" si="6"/>
        <v>7180.5</v>
      </c>
      <c r="G78" s="1">
        <v>564.1</v>
      </c>
      <c r="H78" s="1">
        <v>2000</v>
      </c>
      <c r="I78" s="1">
        <f t="shared" si="7"/>
        <v>2564.1</v>
      </c>
      <c r="J78" s="9">
        <f t="shared" si="8"/>
        <v>2143.8000000000002</v>
      </c>
      <c r="K78" s="41">
        <f t="shared" si="9"/>
        <v>7600.8</v>
      </c>
      <c r="L78" s="41">
        <f t="shared" si="10"/>
        <v>9744.6</v>
      </c>
    </row>
    <row r="79" spans="1:12" ht="29.25" customHeight="1">
      <c r="A79" s="2">
        <v>75</v>
      </c>
      <c r="B79" s="3" t="s">
        <v>61</v>
      </c>
      <c r="C79" s="21"/>
      <c r="D79" s="22">
        <v>4781.8999999999996</v>
      </c>
      <c r="E79" s="38">
        <v>1049.7</v>
      </c>
      <c r="F79" s="22">
        <f t="shared" si="6"/>
        <v>5831.5999999999995</v>
      </c>
      <c r="G79" s="1">
        <v>2652.9</v>
      </c>
      <c r="H79" s="1">
        <v>1750</v>
      </c>
      <c r="I79" s="1">
        <f t="shared" si="7"/>
        <v>4402.8999999999996</v>
      </c>
      <c r="J79" s="9">
        <f t="shared" si="8"/>
        <v>7434.7999999999993</v>
      </c>
      <c r="K79" s="41">
        <f t="shared" si="9"/>
        <v>2799.7</v>
      </c>
      <c r="L79" s="41">
        <f t="shared" si="10"/>
        <v>10234.5</v>
      </c>
    </row>
    <row r="80" spans="1:12" ht="29.25" customHeight="1">
      <c r="A80" s="2">
        <v>76</v>
      </c>
      <c r="B80" s="3" t="s">
        <v>55</v>
      </c>
      <c r="C80" s="21"/>
      <c r="D80" s="22">
        <v>12531.5</v>
      </c>
      <c r="E80" s="38">
        <v>2939.5</v>
      </c>
      <c r="F80" s="22">
        <f t="shared" si="6"/>
        <v>15471</v>
      </c>
      <c r="G80" s="1"/>
      <c r="H80" s="1"/>
      <c r="I80" s="1"/>
      <c r="J80" s="9">
        <f t="shared" si="8"/>
        <v>12531.5</v>
      </c>
      <c r="K80" s="41">
        <f t="shared" si="9"/>
        <v>2939.5</v>
      </c>
      <c r="L80" s="41">
        <f t="shared" si="10"/>
        <v>15471</v>
      </c>
    </row>
    <row r="81" spans="1:12" ht="29.25" customHeight="1">
      <c r="A81" s="2">
        <v>77</v>
      </c>
      <c r="B81" s="3" t="s">
        <v>56</v>
      </c>
      <c r="C81" s="21"/>
      <c r="D81" s="22">
        <v>2837</v>
      </c>
      <c r="E81" s="38">
        <v>1158.8</v>
      </c>
      <c r="F81" s="22">
        <f t="shared" si="6"/>
        <v>3995.8</v>
      </c>
      <c r="G81" s="1"/>
      <c r="H81" s="1"/>
      <c r="I81" s="1"/>
      <c r="J81" s="9">
        <f t="shared" si="8"/>
        <v>2837</v>
      </c>
      <c r="K81" s="41">
        <f t="shared" si="9"/>
        <v>1158.8</v>
      </c>
      <c r="L81" s="41">
        <f t="shared" si="10"/>
        <v>3995.8</v>
      </c>
    </row>
    <row r="82" spans="1:12" ht="29.25" customHeight="1">
      <c r="A82" s="2">
        <v>78</v>
      </c>
      <c r="B82" s="3" t="s">
        <v>87</v>
      </c>
      <c r="C82" s="7"/>
      <c r="D82" s="7"/>
      <c r="E82" s="7"/>
      <c r="F82" s="22"/>
      <c r="G82" s="1"/>
      <c r="H82" s="1"/>
      <c r="I82" s="1"/>
      <c r="J82" s="9"/>
      <c r="K82" s="41"/>
      <c r="L82" s="41"/>
    </row>
    <row r="83" spans="1:12" ht="29.25" customHeight="1">
      <c r="A83" s="2">
        <v>79</v>
      </c>
      <c r="B83" s="3" t="s">
        <v>88</v>
      </c>
      <c r="C83" s="7"/>
      <c r="D83" s="29"/>
      <c r="E83" s="29"/>
      <c r="F83" s="22"/>
      <c r="G83" s="1"/>
      <c r="H83" s="1"/>
      <c r="I83" s="1"/>
      <c r="J83" s="9"/>
      <c r="K83" s="41"/>
      <c r="L83" s="41"/>
    </row>
    <row r="84" spans="1:12" ht="29.25" customHeight="1">
      <c r="A84" s="2">
        <v>80</v>
      </c>
      <c r="B84" s="6" t="s">
        <v>84</v>
      </c>
      <c r="C84" s="21"/>
      <c r="D84" s="22">
        <v>1491.1</v>
      </c>
      <c r="E84" s="39">
        <v>78.5</v>
      </c>
      <c r="F84" s="22">
        <f t="shared" si="6"/>
        <v>1569.6</v>
      </c>
      <c r="G84" s="1"/>
      <c r="H84" s="1"/>
      <c r="I84" s="1"/>
      <c r="J84" s="9">
        <f t="shared" si="8"/>
        <v>1491.1</v>
      </c>
      <c r="K84" s="41">
        <f t="shared" si="9"/>
        <v>78.5</v>
      </c>
      <c r="L84" s="41">
        <f t="shared" si="10"/>
        <v>1569.6</v>
      </c>
    </row>
    <row r="85" spans="1:12" ht="29.25" customHeight="1">
      <c r="A85" s="2">
        <v>81</v>
      </c>
      <c r="B85" s="5" t="s">
        <v>57</v>
      </c>
      <c r="C85" s="21"/>
      <c r="D85" s="22">
        <v>953.8</v>
      </c>
      <c r="E85" s="39">
        <v>106</v>
      </c>
      <c r="F85" s="22">
        <f t="shared" si="6"/>
        <v>1059.8</v>
      </c>
      <c r="G85" s="1"/>
      <c r="H85" s="1"/>
      <c r="I85" s="1"/>
      <c r="J85" s="9">
        <f t="shared" si="8"/>
        <v>953.8</v>
      </c>
      <c r="K85" s="41">
        <f t="shared" si="9"/>
        <v>106</v>
      </c>
      <c r="L85" s="41">
        <f t="shared" si="10"/>
        <v>1059.8</v>
      </c>
    </row>
    <row r="86" spans="1:12" ht="29.25" customHeight="1">
      <c r="A86" s="2">
        <v>82</v>
      </c>
      <c r="B86" s="5" t="s">
        <v>75</v>
      </c>
      <c r="C86" s="21"/>
      <c r="D86" s="22">
        <v>138.1</v>
      </c>
      <c r="E86" s="39">
        <v>84.6</v>
      </c>
      <c r="F86" s="22">
        <f t="shared" si="6"/>
        <v>222.7</v>
      </c>
      <c r="G86" s="1"/>
      <c r="H86" s="1"/>
      <c r="I86" s="1"/>
      <c r="J86" s="9">
        <f t="shared" si="8"/>
        <v>138.1</v>
      </c>
      <c r="K86" s="41">
        <f t="shared" si="9"/>
        <v>84.6</v>
      </c>
      <c r="L86" s="41">
        <f t="shared" si="10"/>
        <v>222.7</v>
      </c>
    </row>
    <row r="87" spans="1:12" ht="29.25" customHeight="1">
      <c r="A87" s="2"/>
      <c r="B87" s="3" t="s">
        <v>81</v>
      </c>
      <c r="C87" s="21"/>
      <c r="D87" s="22">
        <v>2070</v>
      </c>
      <c r="E87" s="39">
        <v>4830</v>
      </c>
      <c r="F87" s="22">
        <f t="shared" si="6"/>
        <v>6900</v>
      </c>
      <c r="G87" s="1">
        <v>3971.6</v>
      </c>
      <c r="H87" s="1">
        <v>9267.1</v>
      </c>
      <c r="I87" s="1">
        <f t="shared" si="7"/>
        <v>13238.7</v>
      </c>
      <c r="J87" s="9">
        <f t="shared" si="8"/>
        <v>6041.6</v>
      </c>
      <c r="K87" s="41">
        <f t="shared" si="9"/>
        <v>14097.1</v>
      </c>
      <c r="L87" s="41">
        <f t="shared" si="10"/>
        <v>20138.7</v>
      </c>
    </row>
    <row r="88" spans="1:12" ht="29.25" customHeight="1">
      <c r="A88" s="2">
        <v>84</v>
      </c>
      <c r="B88" s="3" t="s">
        <v>76</v>
      </c>
      <c r="C88" s="7"/>
      <c r="D88" s="22">
        <v>313</v>
      </c>
      <c r="E88" s="39">
        <v>27.2</v>
      </c>
      <c r="F88" s="22">
        <f t="shared" si="6"/>
        <v>340.2</v>
      </c>
      <c r="G88" s="1"/>
      <c r="H88" s="1"/>
      <c r="I88" s="1"/>
      <c r="J88" s="9">
        <f t="shared" si="8"/>
        <v>313</v>
      </c>
      <c r="K88" s="41">
        <f t="shared" si="9"/>
        <v>27.2</v>
      </c>
      <c r="L88" s="41">
        <f t="shared" si="10"/>
        <v>340.2</v>
      </c>
    </row>
    <row r="89" spans="1:12" ht="29.25" customHeight="1">
      <c r="A89" s="2">
        <v>85</v>
      </c>
      <c r="B89" s="3" t="s">
        <v>58</v>
      </c>
      <c r="C89" s="7"/>
      <c r="D89" s="22">
        <v>354.3</v>
      </c>
      <c r="E89" s="39">
        <v>2176.4</v>
      </c>
      <c r="F89" s="22">
        <f t="shared" si="6"/>
        <v>2530.7000000000003</v>
      </c>
      <c r="G89" s="1"/>
      <c r="H89" s="1"/>
      <c r="I89" s="1"/>
      <c r="J89" s="9">
        <f t="shared" si="8"/>
        <v>354.3</v>
      </c>
      <c r="K89" s="41">
        <f t="shared" si="9"/>
        <v>2176.4</v>
      </c>
      <c r="L89" s="41">
        <f t="shared" si="10"/>
        <v>2530.7000000000003</v>
      </c>
    </row>
    <row r="90" spans="1:12" ht="15.75">
      <c r="K90" s="42"/>
      <c r="L90" s="42"/>
    </row>
  </sheetData>
  <autoFilter ref="B3:G89">
    <filterColumn colId="1"/>
    <filterColumn colId="3"/>
    <filterColumn colId="4"/>
  </autoFilter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BernovskayaAM</dc:creator>
  <cp:lastModifiedBy>SudakovaEA</cp:lastModifiedBy>
  <cp:lastPrinted>2018-08-20T16:08:59Z</cp:lastPrinted>
  <dcterms:created xsi:type="dcterms:W3CDTF">2016-02-05T06:49:18Z</dcterms:created>
  <dcterms:modified xsi:type="dcterms:W3CDTF">2018-08-20T16:10:19Z</dcterms:modified>
</cp:coreProperties>
</file>