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Уточненный годовой отчет\"/>
    </mc:Choice>
  </mc:AlternateContent>
  <bookViews>
    <workbookView xWindow="0" yWindow="0" windowWidth="28800" windowHeight="11835" tabRatio="695" activeTab="6"/>
  </bookViews>
  <sheets>
    <sheet name="ДФО" sheetId="1" r:id="rId1"/>
    <sheet name="Байкальский регион" sheetId="2" r:id="rId2"/>
    <sheet name="Арктическая зона" sheetId="3" r:id="rId3"/>
    <sheet name="СКФО" sheetId="4" r:id="rId4"/>
    <sheet name="Калининградская область" sheetId="5" r:id="rId5"/>
    <sheet name="Республика Крым" sheetId="6" r:id="rId6"/>
    <sheet name="г. Севастополь" sheetId="7" r:id="rId7"/>
  </sheets>
  <definedNames>
    <definedName name="_xlnm.Print_Titles" localSheetId="2">'Арктическая зона'!$3:$6</definedName>
    <definedName name="_xlnm.Print_Titles" localSheetId="1">'Байкальский регион'!$3:$6</definedName>
    <definedName name="_xlnm.Print_Titles" localSheetId="6">'г. Севастополь'!$3:$6</definedName>
    <definedName name="_xlnm.Print_Titles" localSheetId="0">ДФО!$3:$6</definedName>
    <definedName name="_xlnm.Print_Titles" localSheetId="4">'Калининградская область'!$3:$6</definedName>
    <definedName name="_xlnm.Print_Titles" localSheetId="5">'Республика Крым'!$3:$6</definedName>
    <definedName name="_xlnm.Print_Titles" localSheetId="3">СКФО!$3:$6</definedName>
  </definedNames>
  <calcPr calcId="152511"/>
</workbook>
</file>

<file path=xl/calcChain.xml><?xml version="1.0" encoding="utf-8"?>
<calcChain xmlns="http://schemas.openxmlformats.org/spreadsheetml/2006/main">
  <c r="D12" i="4" l="1"/>
  <c r="D39" i="4"/>
  <c r="E39" i="4"/>
  <c r="D49" i="4"/>
  <c r="E49" i="4"/>
  <c r="C49" i="4"/>
  <c r="D59" i="4"/>
  <c r="E59" i="4"/>
  <c r="C59" i="4"/>
  <c r="C39" i="4"/>
  <c r="C12" i="4"/>
  <c r="E12" i="4"/>
  <c r="D43" i="3"/>
  <c r="E43" i="3"/>
  <c r="C43" i="3"/>
  <c r="D37" i="3"/>
  <c r="E37" i="3"/>
  <c r="C37" i="3"/>
  <c r="C31" i="3"/>
  <c r="E31" i="3"/>
  <c r="D31" i="3"/>
  <c r="E12" i="3"/>
  <c r="D12" i="3"/>
  <c r="C12" i="3"/>
  <c r="D43" i="2" l="1"/>
  <c r="E43" i="2"/>
  <c r="C43" i="2"/>
  <c r="D31" i="2"/>
  <c r="E31" i="2"/>
  <c r="C31" i="2"/>
  <c r="D37" i="2"/>
  <c r="E37" i="2"/>
  <c r="C37" i="2"/>
  <c r="D12" i="2"/>
  <c r="E12" i="2"/>
  <c r="C12" i="2"/>
  <c r="C65" i="1"/>
  <c r="D65" i="1"/>
  <c r="E65" i="1"/>
  <c r="D55" i="1"/>
  <c r="E55" i="1"/>
  <c r="C55" i="1"/>
  <c r="D43" i="1"/>
  <c r="E43" i="1"/>
  <c r="C43" i="1"/>
  <c r="D12" i="1"/>
  <c r="E12" i="1"/>
  <c r="C12" i="1"/>
</calcChain>
</file>

<file path=xl/sharedStrings.xml><?xml version="1.0" encoding="utf-8"?>
<sst xmlns="http://schemas.openxmlformats.org/spreadsheetml/2006/main" count="622" uniqueCount="95">
  <si>
    <r>
      <rPr>
        <sz val="11"/>
        <rFont val="Times New Roman"/>
        <family val="1"/>
        <charset val="204"/>
      </rPr>
      <t>№ п/п</t>
    </r>
  </si>
  <si>
    <r>
      <rPr>
        <sz val="11"/>
        <rFont val="Times New Roman"/>
        <family val="1"/>
        <charset val="204"/>
      </rPr>
      <t>Наименование субъекта Российской Федерации</t>
    </r>
  </si>
  <si>
    <r>
      <rPr>
        <sz val="11"/>
        <rFont val="Times New Roman"/>
        <family val="1"/>
        <charset val="204"/>
      </rPr>
      <t>Значения показателей (индикаторов) государственной программы, подпрограммы государственной программы, федеральной целевой программы (подпрограммы федеральной целевой программы)</t>
    </r>
  </si>
  <si>
    <r>
      <rPr>
        <sz val="11"/>
        <rFont val="Times New Roman"/>
        <family val="1"/>
        <charset val="204"/>
      </rPr>
      <t>Обоснование отклонений значений показателя (индикатора) на конец отчетного года (при наличии)</t>
    </r>
  </si>
  <si>
    <r>
      <rPr>
        <sz val="11"/>
        <rFont val="Times New Roman"/>
        <family val="1"/>
        <charset val="204"/>
      </rPr>
      <t>2017</t>
    </r>
  </si>
  <si>
    <r>
      <rPr>
        <sz val="11"/>
        <rFont val="Times New Roman"/>
        <family val="1"/>
        <charset val="204"/>
      </rPr>
      <t>2018</t>
    </r>
  </si>
  <si>
    <r>
      <rPr>
        <sz val="11"/>
        <rFont val="Times New Roman"/>
        <family val="1"/>
        <charset val="204"/>
      </rPr>
      <t>план</t>
    </r>
  </si>
  <si>
    <r>
      <rPr>
        <sz val="11"/>
        <rFont val="Times New Roman"/>
        <family val="1"/>
        <charset val="204"/>
      </rPr>
      <t>факт</t>
    </r>
  </si>
  <si>
    <r>
      <rPr>
        <sz val="11"/>
        <rFont val="Times New Roman"/>
        <family val="1"/>
        <charset val="204"/>
      </rPr>
      <t>1</t>
    </r>
  </si>
  <si>
    <r>
      <rPr>
        <sz val="11"/>
        <rFont val="Times New Roman"/>
        <family val="1"/>
        <charset val="204"/>
      </rPr>
      <t>4</t>
    </r>
  </si>
  <si>
    <r>
      <rPr>
        <sz val="11"/>
        <rFont val="Times New Roman"/>
        <family val="1"/>
        <charset val="204"/>
      </rPr>
      <t>5</t>
    </r>
  </si>
  <si>
    <r>
      <rPr>
        <sz val="11"/>
        <rFont val="Times New Roman"/>
        <family val="1"/>
        <charset val="204"/>
      </rPr>
      <t>6</t>
    </r>
  </si>
  <si>
    <r>
      <rPr>
        <sz val="11"/>
        <rFont val="Times New Roman"/>
        <family val="1"/>
        <charset val="204"/>
      </rPr>
      <t>7</t>
    </r>
  </si>
  <si>
    <r>
      <rPr>
        <sz val="11"/>
        <rFont val="Times New Roman"/>
        <family val="1"/>
        <charset val="204"/>
      </rPr>
      <t>8</t>
    </r>
  </si>
  <si>
    <r>
      <rPr>
        <sz val="11"/>
        <rFont val="Times New Roman"/>
        <family val="1"/>
        <charset val="204"/>
      </rPr>
      <t>Государственная программа «Социальная поддержка граждан»</t>
    </r>
  </si>
  <si>
    <r>
      <rPr>
        <sz val="11"/>
        <rFont val="Times New Roman"/>
        <family val="1"/>
        <charset val="204"/>
      </rPr>
      <t>-</t>
    </r>
  </si>
  <si>
    <r>
      <rPr>
        <sz val="11"/>
        <rFont val="Times New Roman"/>
        <family val="1"/>
        <charset val="204"/>
      </rPr>
      <t>Ненецкий автономный округ (Архангельская область)</t>
    </r>
  </si>
  <si>
    <r>
      <rPr>
        <sz val="11"/>
        <rFont val="Times New Roman"/>
        <family val="1"/>
        <charset val="204"/>
      </rPr>
      <t>Республика Дагестан</t>
    </r>
  </si>
  <si>
    <r>
      <rPr>
        <sz val="11"/>
        <rFont val="Times New Roman"/>
        <family val="1"/>
        <charset val="204"/>
      </rPr>
      <t>Республика Ингушетия</t>
    </r>
  </si>
  <si>
    <r>
      <rPr>
        <sz val="11"/>
        <rFont val="Times New Roman"/>
        <family val="1"/>
        <charset val="204"/>
      </rPr>
      <t>Кабардино-Балкарская Республика</t>
    </r>
  </si>
  <si>
    <r>
      <rPr>
        <sz val="11"/>
        <rFont val="Times New Roman"/>
        <family val="1"/>
        <charset val="204"/>
      </rPr>
      <t>Карачаево-Черкесская Республика</t>
    </r>
  </si>
  <si>
    <r>
      <rPr>
        <sz val="11"/>
        <rFont val="Times New Roman"/>
        <family val="1"/>
        <charset val="204"/>
      </rPr>
      <t>Республика Северная Осетия-Алания</t>
    </r>
  </si>
  <si>
    <r>
      <rPr>
        <sz val="11"/>
        <rFont val="Times New Roman"/>
        <family val="1"/>
        <charset val="204"/>
      </rPr>
      <t>На 01.01.2019 численность гражцан, состаящих в очереди в Государственное бюджетное учреждение социального обслуживания Республики Северная Осетия-Алания «Республиканский дом- интернат для престарелых и инвалидов «Забота» составила 25 человек. В феврале 2019 года после реконструкции планируется открыть спальный корпус на 76 человек, что приведет к ликвидации очереди и достижению показателя.</t>
    </r>
  </si>
  <si>
    <r>
      <rPr>
        <sz val="11"/>
        <rFont val="Times New Roman"/>
        <family val="1"/>
        <charset val="204"/>
      </rPr>
      <t>Чеченская Республика</t>
    </r>
  </si>
  <si>
    <r>
      <rPr>
        <sz val="11"/>
        <rFont val="Times New Roman"/>
        <family val="1"/>
        <charset val="204"/>
      </rPr>
      <t>Ставропольский край</t>
    </r>
  </si>
  <si>
    <r>
      <rPr>
        <sz val="11"/>
        <rFont val="Times New Roman"/>
        <family val="1"/>
        <charset val="204"/>
      </rPr>
      <t>Ямало-Ненецкий автономный округ (Тюменская область)</t>
    </r>
  </si>
  <si>
    <r>
      <rPr>
        <sz val="11"/>
        <rFont val="Times New Roman"/>
        <family val="1"/>
        <charset val="204"/>
      </rPr>
      <t>Иркутская область</t>
    </r>
  </si>
  <si>
    <r>
      <rPr>
        <sz val="11"/>
        <rFont val="Times New Roman"/>
        <family val="1"/>
        <charset val="204"/>
      </rPr>
      <t>Республика Саха (Якутия)</t>
    </r>
  </si>
  <si>
    <r>
      <rPr>
        <sz val="11"/>
        <rFont val="Times New Roman"/>
        <family val="1"/>
        <charset val="204"/>
      </rPr>
      <t>Камчатский край</t>
    </r>
  </si>
  <si>
    <r>
      <rPr>
        <sz val="11"/>
        <rFont val="Times New Roman"/>
        <family val="1"/>
        <charset val="204"/>
      </rPr>
      <t>Приморский край</t>
    </r>
  </si>
  <si>
    <r>
      <rPr>
        <sz val="11"/>
        <rFont val="Times New Roman"/>
        <family val="1"/>
        <charset val="204"/>
      </rPr>
      <t>Хабаровский край</t>
    </r>
  </si>
  <si>
    <r>
      <rPr>
        <sz val="11"/>
        <rFont val="Times New Roman"/>
        <family val="1"/>
        <charset val="204"/>
      </rPr>
      <t>Амурская область</t>
    </r>
  </si>
  <si>
    <r>
      <rPr>
        <sz val="11"/>
        <rFont val="Times New Roman"/>
        <family val="1"/>
        <charset val="204"/>
      </rPr>
      <t>Плановое значение показателя не было достигнуто в связи с наличием очередности. "Психоневрологический интернат в с Новый Быт" находится в стадии незавершенного строительства Завершение строительства указанного объекта на 53 койжо-места в 2019 году позволит ликвидировать очередность среди граждан, нуждающихся а стационарном обслуживании, предоставит возможность проживания в жилых комнатах, соответствующих современным требованиям комфортности, удобства и безопасности.</t>
    </r>
  </si>
  <si>
    <r>
      <rPr>
        <sz val="11"/>
        <rFont val="Times New Roman"/>
        <family val="1"/>
        <charset val="204"/>
      </rPr>
      <t>Магаданская область</t>
    </r>
  </si>
  <si>
    <r>
      <rPr>
        <sz val="11"/>
        <rFont val="Times New Roman"/>
        <family val="1"/>
        <charset val="204"/>
      </rPr>
      <t>Сахалинская область</t>
    </r>
  </si>
  <si>
    <r>
      <rPr>
        <sz val="11"/>
        <rFont val="Times New Roman"/>
        <family val="1"/>
        <charset val="204"/>
      </rPr>
      <t>Еврейская автономная область</t>
    </r>
  </si>
  <si>
    <r>
      <rPr>
        <sz val="11"/>
        <rFont val="Times New Roman"/>
        <family val="1"/>
        <charset val="204"/>
      </rPr>
      <t>Чукотский автономный округ</t>
    </r>
  </si>
  <si>
    <r>
      <rPr>
        <sz val="11"/>
        <rFont val="Times New Roman"/>
        <family val="1"/>
        <charset val="204"/>
      </rPr>
      <t>Подпрограмма 1. Обеспечение мер социальной поддержки отдельных категорий граждан</t>
    </r>
  </si>
  <si>
    <r>
      <rPr>
        <sz val="11"/>
        <rFont val="Times New Roman"/>
        <family val="1"/>
        <charset val="204"/>
      </rPr>
      <t>Подпрограмма 2. Модернизация и развитие социального обслуживания населения</t>
    </r>
  </si>
  <si>
    <r>
      <rPr>
        <sz val="11"/>
        <rFont val="Times New Roman"/>
        <family val="1"/>
        <charset val="204"/>
      </rPr>
      <t>Подпрограмма 3. Обеспечение государственной поддержки семей, имеющих детей</t>
    </r>
  </si>
  <si>
    <r>
      <rPr>
        <sz val="11"/>
        <rFont val="Times New Roman"/>
        <family val="1"/>
        <charset val="204"/>
      </rPr>
      <t>Недостижение планового показателя объясняется уменьшением в регионе общей численности населения, в том числе числа женщин детородного возраста.</t>
    </r>
  </si>
  <si>
    <r>
      <rPr>
        <sz val="11"/>
        <rFont val="Times New Roman"/>
        <family val="1"/>
        <charset val="204"/>
      </rPr>
      <t>Снижение рождаемости</t>
    </r>
  </si>
  <si>
    <r>
      <rPr>
        <sz val="11"/>
        <rFont val="Times New Roman"/>
        <family val="1"/>
        <charset val="204"/>
      </rPr>
      <t>Миграционный отток населения</t>
    </r>
  </si>
  <si>
    <r>
      <rPr>
        <sz val="11"/>
        <rFont val="Times New Roman"/>
        <family val="1"/>
        <charset val="204"/>
      </rPr>
      <t>Сокращение численности населения и снижение рождаемости</t>
    </r>
  </si>
  <si>
    <r>
      <rPr>
        <sz val="11"/>
        <rFont val="Times New Roman"/>
        <family val="1"/>
        <charset val="204"/>
      </rPr>
      <t>Снижение рождаемости данной категории детей</t>
    </r>
  </si>
  <si>
    <r>
      <rPr>
        <sz val="11"/>
        <rFont val="Times New Roman"/>
        <family val="1"/>
        <charset val="204"/>
      </rPr>
      <t>Подпрограмма 4. Повышение эффективности государственной поддержки социально ориентированных некоммерческих организаций</t>
    </r>
  </si>
  <si>
    <r>
      <rPr>
        <sz val="11"/>
        <rFont val="Times New Roman"/>
        <family val="1"/>
        <charset val="204"/>
      </rPr>
      <t>Подпрограмма 6. Старшее поколение</t>
    </r>
  </si>
  <si>
    <r>
      <rPr>
        <sz val="11"/>
        <rFont val="Times New Roman"/>
        <family val="1"/>
        <charset val="204"/>
      </rPr>
      <t>Подпрограмма 7. Обеспечение условий реализации государственной программы Российской Федерации "Социальная поддержка граждан"</t>
    </r>
  </si>
  <si>
    <t>-</t>
  </si>
  <si>
    <t>Калининградская область</t>
  </si>
  <si>
    <t>Сведения о достижении значений показателей (индикаторов) в Калининградской области</t>
  </si>
  <si>
    <t>Сведения о достижении значений показателей (индикаторов) в г. Севастополе</t>
  </si>
  <si>
    <t>Город федерального значения Севастополь</t>
  </si>
  <si>
    <t>Сведения о достижении значений показателей (индикаторов) в Республике Крым</t>
  </si>
  <si>
    <t>Республика Крым</t>
  </si>
  <si>
    <t>Ненецкий автономный округ (Архангельская область)</t>
  </si>
  <si>
    <t>Мурманская область</t>
  </si>
  <si>
    <t>Сведения о достижении значений показателей (индикаторов) в Байкальском регионе</t>
  </si>
  <si>
    <t>Республика Бурятия</t>
  </si>
  <si>
    <t>Забайкальский край</t>
  </si>
  <si>
    <t>Сведения о достижении значений показателей (индикаторов) в разрезе субъектов Российской Федерации Северо-Кавказского федерального округа</t>
  </si>
  <si>
    <t>СЕВЕРО-КАВКАЗСКИЙ ФЕДЕРАЛЬНЫЙ ОКРУГ</t>
  </si>
  <si>
    <t>ДАЛЬНЕВОСТОЧНЫЙ ФЕДЕРАЛЬНЫЙ ОКРУГ</t>
  </si>
  <si>
    <t>Сведения о достижении значений показателей (индикаторов) в разрезе субъектов Российской Федерации Дальневосточного федерального округа</t>
  </si>
  <si>
    <t>Доля граждан, получивших социальные услуги в учреждениях социального обслуживания населения, в общем числе граждан, обратившихся за получением социальных услуг в учреждения социального обслуживания населения, процентов</t>
  </si>
  <si>
    <t>Суммарный коэффициент рождаемости (число детей на одну женщину), единиц</t>
  </si>
  <si>
    <t>Отношение численности третьих или последующих детей (родных, усыновленных), родившихся в отчетном финансовом году, к численности детей указанной категории, родившихся в году, предшествующем отчетному году, в субъектах Российской Федерации, в которых осуществляется ежемесячная денежная выплата, установленная Указом Президента Российской Федерации от 7 мая 2012 г. N 606 "О мерах по реализации демографической политики Российской Федерации", условная единица</t>
  </si>
  <si>
    <t>Прирост технической готовности объекта организации социального обслуживания за текущий финансовый год, процентов</t>
  </si>
  <si>
    <r>
      <rPr>
        <sz val="11"/>
        <rFont val="Times New Roman"/>
        <family val="1"/>
        <charset val="204"/>
      </rPr>
      <t>Показатель достигнут в пределах допустимых отклонений (не менее 5 %)</t>
    </r>
  </si>
  <si>
    <r>
      <rPr>
        <sz val="11"/>
        <rFont val="Times New Roman"/>
        <family val="1"/>
        <charset val="204"/>
      </rPr>
      <t>данные уточнены</t>
    </r>
  </si>
  <si>
    <r>
      <rPr>
        <sz val="11"/>
        <rFont val="Times New Roman"/>
        <family val="1"/>
        <charset val="204"/>
      </rPr>
      <t>Фактическое значение будет представлено в августе 2019 г. на основании данных Росстата</t>
    </r>
  </si>
  <si>
    <r>
      <rPr>
        <sz val="11"/>
        <rFont val="Times New Roman"/>
        <family val="1"/>
        <charset val="204"/>
      </rPr>
      <t>По информации субъекта РФ снижение значения показателя произошло в связи со снижением рождаемости</t>
    </r>
  </si>
  <si>
    <r>
      <rPr>
        <sz val="11"/>
        <rFont val="Times New Roman"/>
        <family val="1"/>
        <charset val="204"/>
      </rPr>
      <t>Не софинансируется из федерального бюджета</t>
    </r>
  </si>
  <si>
    <r>
      <rPr>
        <sz val="11"/>
        <rFont val="Times New Roman"/>
        <family val="1"/>
        <charset val="204"/>
      </rPr>
      <t>По сведениям субъекта РФ: несостоявшиеся электронные аукционы по причине отсутствия заявок от участников</t>
    </r>
  </si>
  <si>
    <r>
      <rPr>
        <sz val="11"/>
        <rFont val="Times New Roman"/>
        <family val="1"/>
        <charset val="204"/>
      </rPr>
      <t>По сведениям субъекта РФ: отсутствие необходимого количества однокомнатных квартир соответствующих предъявляемым требованиям на рынке жилья</t>
    </r>
  </si>
  <si>
    <t>Российская Федерация</t>
  </si>
  <si>
    <t>Выполнение обязательств государства по социальной поддержке граждан
Создание условий для обеспечения реализации Программы
Обеспечение потребностей граждан в социальном обслуживании
Создание благоприятных условий для жизнедеятельности семьи, функционирования института семьи и рождения детей
Расширение участия негосударственных некоммерческих организаций в решении социальных вопросов
Создание условий для повышения материального и социального положения граждан старшего поколения</t>
  </si>
  <si>
    <t xml:space="preserve">Цели
</t>
  </si>
  <si>
    <t xml:space="preserve">Задачи
</t>
  </si>
  <si>
    <t>Повышение доступности социального обслуживания населения
Создание условий для роста благосостояния граждан - получателей мер социальной поддержки, государственных социальных и страховых гарантий</t>
  </si>
  <si>
    <t>Цели</t>
  </si>
  <si>
    <t xml:space="preserve">Повышение уровня жизни детей-сирот, детей, оставшихся без попечения родителей, и семей, имеющий детей
Повышение рождаемости
</t>
  </si>
  <si>
    <t>Организация своевременного и в полном объеме предоставления мер социальной поддержки, государственных социальных и страховых гарантий детям-сиротам и детям, оставшимся без попечения родителей, беременным женщинам и семьям, имеющим детей
Внедрение механизма финансовой поддержки семей при рождении детей
Обеспечение семейного жизнеустройства детей-сирот и детей, оставшихся без попечения родителей</t>
  </si>
  <si>
    <t>Повышение уровня жизни граждан - получателей мер социальной поддержки, государственных социальных и страховых гарантий</t>
  </si>
  <si>
    <t>Повышение адресности при предоставлении мер социальной поддержки
Организация своевременного и в полном объеме предоставления мер социальной поддержки, государственных социальных и страховых гарантий отдельным категориям граждан</t>
  </si>
  <si>
    <t>Доля граждан, получивших социальную поддержку и государственные социальные гарантии, в общей численности граждан, имеющих право на их получение и обратившихся за их получением, процентов</t>
  </si>
  <si>
    <t>Численность детей-сирот и детей, оставшихся без попечения родителей, лиц из числа детей-сирот и детей, оставшихся без попечения родителей, обеспеченных благоустроенными жилыми помещениями специализированного жилищного фонда по договорам найма специализированных жилых помещений за счет средств субсидии из федерального бюджета бюджетам субъектов Российской Федерации (нарастающим итогом), единица</t>
  </si>
  <si>
    <t>по Российской Федерации расчет показателя в 2018 году не осуществлялся</t>
  </si>
  <si>
    <t>Улучшение условий жизнедеятельности граждан старшего поколения</t>
  </si>
  <si>
    <t xml:space="preserve">Организация своевременного и в полном объеме предоставления мер социальной поддержки гражданам старшего поколения
Обеспечение доступа граждан старшего поколения к информационных ресурсам
Создание системы долговременного ухода за гражданами пожилого возраста и инвалидами
Обеспечение для граждан старшего поколения безопасных и комфортных условий предоставления социальных
услуг в сфере социального обслуживания
</t>
  </si>
  <si>
    <t>Байкальский регион</t>
  </si>
  <si>
    <t>Арктическая зона Российской Федерации</t>
  </si>
  <si>
    <t>Строительство Белогорского психоневрологического интерната</t>
  </si>
  <si>
    <t xml:space="preserve">Организация своевременного и в полном объеме предоставления мер социальной поддержки гражданам старшего поколения
Обеспечение доступа граждан старшего поколения к информационных ресурсам
Создание системы долговременного ухода за гражданами пожилого возраста и инвалидами
Обеспечение для граждан старшего поколения безопасных и комфортных условий предоставления социальных услуг в сфере социального обслуживания
</t>
  </si>
  <si>
    <t>Сведения о достижении значений показателей (индикаторов) в Арктической зоне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</si>
</sst>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0.000"/>
  </numFmts>
  <fonts count="7" x14ac:knownFonts="1">
    <font>
      <sz val="11"/>
      <name val="Calibri"/>
    </font>
    <font>
      <sz val="14"/>
      <name val="Times New Roman"/>
      <family val="1"/>
      <charset val="204"/>
    </font>
    <font>
      <sz val="11"/>
      <name val="Times New Roman"/>
      <family val="1"/>
      <charset val="204"/>
    </font>
    <font>
      <b/>
      <sz val="11"/>
      <name val="Times New Roman"/>
      <family val="1"/>
      <charset val="204"/>
    </font>
    <font>
      <b/>
      <sz val="14"/>
      <name val="Times New Roman"/>
      <family val="1"/>
      <charset val="204"/>
    </font>
    <font>
      <sz val="11"/>
      <name val="Calibri"/>
      <family val="2"/>
      <charset val="204"/>
    </font>
    <font>
      <sz val="11"/>
      <name val="Times New Roman"/>
      <family val="1"/>
      <charset val="204"/>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s>
  <cellStyleXfs count="2">
    <xf numFmtId="0" fontId="0" fillId="0" borderId="0"/>
    <xf numFmtId="43" fontId="5" fillId="0" borderId="0" applyFont="0" applyFill="0" applyBorder="0" applyAlignment="0" applyProtection="0"/>
  </cellStyleXfs>
  <cellXfs count="75">
    <xf numFmtId="0" fontId="0" fillId="0" borderId="0" xfId="0" applyNumberFormat="1" applyFont="1"/>
    <xf numFmtId="0" fontId="1" fillId="0" borderId="0" xfId="0" applyNumberFormat="1" applyFont="1"/>
    <xf numFmtId="164" fontId="2" fillId="0" borderId="1" xfId="0" applyNumberFormat="1" applyFont="1" applyBorder="1" applyAlignment="1">
      <alignment horizontal="center" vertical="top" wrapText="1"/>
    </xf>
    <xf numFmtId="4" fontId="2" fillId="0" borderId="1" xfId="0" applyNumberFormat="1" applyFont="1" applyBorder="1" applyAlignment="1">
      <alignment horizontal="center" vertical="top" wrapText="1"/>
    </xf>
    <xf numFmtId="165" fontId="2" fillId="0" borderId="1"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1"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0" fontId="2" fillId="0" borderId="7" xfId="0" applyNumberFormat="1" applyFont="1" applyBorder="1" applyAlignment="1">
      <alignment horizontal="center" vertical="top" wrapText="1"/>
    </xf>
    <xf numFmtId="0" fontId="3" fillId="0" borderId="1" xfId="0" applyNumberFormat="1" applyFont="1" applyBorder="1" applyAlignment="1">
      <alignment horizontal="center" vertical="top" wrapText="1"/>
    </xf>
    <xf numFmtId="0" fontId="2" fillId="0" borderId="1" xfId="0" applyNumberFormat="1" applyFont="1" applyBorder="1" applyAlignment="1">
      <alignment horizontal="left" vertical="top" wrapText="1"/>
    </xf>
    <xf numFmtId="0" fontId="2" fillId="0" borderId="8" xfId="0" applyNumberFormat="1" applyFont="1" applyBorder="1" applyAlignment="1">
      <alignment horizontal="center" vertical="top" wrapText="1"/>
    </xf>
    <xf numFmtId="0" fontId="1" fillId="0" borderId="0" xfId="0" applyNumberFormat="1" applyFont="1" applyAlignment="1">
      <alignment horizontal="center"/>
    </xf>
    <xf numFmtId="0" fontId="2" fillId="0" borderId="8"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2"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165" fontId="2" fillId="0" borderId="1" xfId="0" applyNumberFormat="1" applyFont="1" applyFill="1" applyBorder="1" applyAlignment="1">
      <alignment horizontal="center" vertical="top" wrapText="1"/>
    </xf>
    <xf numFmtId="4" fontId="2" fillId="0" borderId="1" xfId="0" applyNumberFormat="1"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1" fontId="2" fillId="0" borderId="6" xfId="1"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3" fontId="2" fillId="0" borderId="1" xfId="0" applyNumberFormat="1" applyFont="1" applyFill="1" applyBorder="1" applyAlignment="1">
      <alignment horizontal="center" vertical="top" wrapText="1"/>
    </xf>
    <xf numFmtId="0" fontId="6" fillId="0" borderId="7" xfId="0" applyNumberFormat="1" applyFont="1" applyFill="1" applyBorder="1" applyAlignment="1">
      <alignment horizontal="center" vertical="top" wrapText="1"/>
    </xf>
    <xf numFmtId="0" fontId="2" fillId="0" borderId="2" xfId="0" applyNumberFormat="1" applyFont="1" applyFill="1" applyBorder="1" applyAlignment="1">
      <alignment horizontal="center" vertical="center" wrapText="1"/>
    </xf>
    <xf numFmtId="0" fontId="1" fillId="0" borderId="0" xfId="0" applyNumberFormat="1" applyFont="1" applyFill="1"/>
    <xf numFmtId="0" fontId="2" fillId="0" borderId="1" xfId="0" applyNumberFormat="1" applyFont="1" applyFill="1" applyBorder="1" applyAlignment="1">
      <alignment horizontal="center" vertical="top" wrapText="1"/>
    </xf>
    <xf numFmtId="0" fontId="1" fillId="2" borderId="0" xfId="0" applyNumberFormat="1" applyFont="1" applyFill="1"/>
    <xf numFmtId="0" fontId="6"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left" vertical="top" wrapText="1"/>
    </xf>
    <xf numFmtId="0" fontId="6" fillId="0" borderId="1" xfId="0" applyNumberFormat="1" applyFont="1" applyFill="1" applyBorder="1" applyAlignment="1">
      <alignment horizontal="center" vertical="top" wrapText="1"/>
    </xf>
    <xf numFmtId="1" fontId="2" fillId="0" borderId="1" xfId="1" applyNumberFormat="1" applyFont="1" applyFill="1" applyBorder="1" applyAlignment="1">
      <alignment horizontal="center" vertical="top" wrapText="1"/>
    </xf>
    <xf numFmtId="0" fontId="2" fillId="0" borderId="1" xfId="0" applyNumberFormat="1" applyFont="1" applyBorder="1" applyAlignment="1">
      <alignment horizontal="center" vertical="top" wrapText="1"/>
    </xf>
    <xf numFmtId="0" fontId="2" fillId="0" borderId="1" xfId="0" applyNumberFormat="1" applyFont="1" applyBorder="1" applyAlignment="1">
      <alignment horizontal="right" vertical="top" wrapText="1"/>
    </xf>
    <xf numFmtId="0" fontId="1" fillId="0" borderId="1" xfId="0" applyNumberFormat="1" applyFont="1" applyBorder="1" applyAlignment="1">
      <alignment horizontal="center" vertical="top" wrapText="1"/>
    </xf>
    <xf numFmtId="0" fontId="3" fillId="0" borderId="1" xfId="0" applyNumberFormat="1" applyFont="1" applyBorder="1" applyAlignment="1">
      <alignment horizontal="center" vertical="top" wrapText="1"/>
    </xf>
    <xf numFmtId="0" fontId="2" fillId="0" borderId="6" xfId="0" applyNumberFormat="1" applyFont="1" applyFill="1" applyBorder="1" applyAlignment="1">
      <alignment horizontal="right" vertical="top" wrapText="1"/>
    </xf>
    <xf numFmtId="0" fontId="2" fillId="0" borderId="6" xfId="0" applyNumberFormat="1" applyFont="1" applyFill="1" applyBorder="1" applyAlignment="1">
      <alignment horizontal="left" vertical="top" wrapText="1"/>
    </xf>
    <xf numFmtId="0" fontId="2" fillId="0" borderId="7" xfId="0" applyNumberFormat="1" applyFont="1" applyFill="1" applyBorder="1" applyAlignment="1">
      <alignment horizontal="left" vertical="top" wrapText="1"/>
    </xf>
    <xf numFmtId="0" fontId="2" fillId="0" borderId="5"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6" fillId="0" borderId="6" xfId="0" applyNumberFormat="1" applyFont="1" applyFill="1" applyBorder="1" applyAlignment="1">
      <alignment horizontal="left" vertical="top" wrapText="1"/>
    </xf>
    <xf numFmtId="0" fontId="6" fillId="0" borderId="5" xfId="0" applyNumberFormat="1" applyFont="1" applyFill="1" applyBorder="1" applyAlignment="1">
      <alignment horizontal="center" vertical="top" wrapText="1"/>
    </xf>
    <xf numFmtId="0" fontId="2" fillId="0" borderId="5"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0" fontId="2" fillId="0" borderId="7" xfId="0" applyNumberFormat="1" applyFont="1" applyBorder="1" applyAlignment="1">
      <alignment horizontal="center" vertical="top" wrapText="1"/>
    </xf>
    <xf numFmtId="0" fontId="2" fillId="0" borderId="6" xfId="0" applyNumberFormat="1" applyFont="1" applyBorder="1" applyAlignment="1">
      <alignment horizontal="left" vertical="top" wrapText="1"/>
    </xf>
    <xf numFmtId="0" fontId="2" fillId="0" borderId="7" xfId="0" applyNumberFormat="1" applyFont="1" applyBorder="1" applyAlignment="1">
      <alignment horizontal="left" vertical="top" wrapText="1"/>
    </xf>
    <xf numFmtId="0" fontId="2" fillId="0" borderId="6" xfId="0" applyNumberFormat="1" applyFont="1" applyBorder="1" applyAlignment="1">
      <alignment horizontal="right" vertical="top" wrapText="1"/>
    </xf>
    <xf numFmtId="0" fontId="2" fillId="0" borderId="5" xfId="0" applyNumberFormat="1" applyFont="1" applyBorder="1" applyAlignment="1">
      <alignment horizontal="right" vertical="top" wrapText="1"/>
    </xf>
    <xf numFmtId="0" fontId="2" fillId="0" borderId="7" xfId="0" applyNumberFormat="1" applyFont="1" applyBorder="1" applyAlignment="1">
      <alignment horizontal="right" vertical="top" wrapText="1"/>
    </xf>
    <xf numFmtId="0" fontId="4" fillId="0" borderId="5" xfId="0" applyNumberFormat="1" applyFont="1" applyBorder="1" applyAlignment="1">
      <alignment horizontal="center" vertical="top" wrapText="1"/>
    </xf>
    <xf numFmtId="0" fontId="4" fillId="0" borderId="6" xfId="0" applyNumberFormat="1" applyFont="1" applyBorder="1" applyAlignment="1">
      <alignment horizontal="center" vertical="top" wrapText="1"/>
    </xf>
    <xf numFmtId="0" fontId="4" fillId="0" borderId="7"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4" xfId="0" applyNumberFormat="1" applyFont="1" applyBorder="1" applyAlignment="1">
      <alignment horizontal="center" vertical="top" wrapText="1"/>
    </xf>
    <xf numFmtId="0" fontId="3" fillId="0" borderId="5" xfId="0" applyNumberFormat="1" applyFont="1" applyBorder="1" applyAlignment="1">
      <alignment horizontal="center" vertical="top" wrapText="1"/>
    </xf>
    <xf numFmtId="0" fontId="3" fillId="0" borderId="6" xfId="0" applyNumberFormat="1" applyFont="1" applyBorder="1" applyAlignment="1">
      <alignment horizontal="center" vertical="top" wrapText="1"/>
    </xf>
    <xf numFmtId="0" fontId="3" fillId="0" borderId="7" xfId="0" applyNumberFormat="1" applyFont="1" applyBorder="1" applyAlignment="1">
      <alignment horizontal="center" vertical="top" wrapText="1"/>
    </xf>
    <xf numFmtId="0" fontId="2" fillId="0" borderId="1" xfId="0" applyNumberFormat="1" applyFont="1" applyFill="1" applyBorder="1" applyAlignment="1">
      <alignment horizontal="right" vertical="top" wrapText="1"/>
    </xf>
    <xf numFmtId="0" fontId="2"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4" fillId="0" borderId="1"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4" fillId="0" borderId="1" xfId="0" applyNumberFormat="1" applyFont="1" applyBorder="1" applyAlignment="1">
      <alignment horizontal="center" vertical="top" wrapText="1"/>
    </xf>
    <xf numFmtId="0" fontId="1" fillId="0" borderId="1" xfId="0" applyNumberFormat="1" applyFont="1" applyFill="1" applyBorder="1" applyAlignment="1">
      <alignment horizontal="center" vertical="top"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5"/>
  <sheetViews>
    <sheetView workbookViewId="0">
      <selection activeCell="G6" sqref="G6"/>
    </sheetView>
  </sheetViews>
  <sheetFormatPr defaultColWidth="25" defaultRowHeight="18.75" x14ac:dyDescent="0.3"/>
  <cols>
    <col min="1" max="1" width="4.42578125" style="14" customWidth="1"/>
    <col min="2" max="5" width="25" style="1" customWidth="1"/>
    <col min="6" max="6" width="45.28515625" style="1" customWidth="1"/>
    <col min="7" max="7" width="25" style="1" customWidth="1"/>
    <col min="8" max="16384" width="25" style="1"/>
  </cols>
  <sheetData>
    <row r="1" spans="1:6" ht="26.45" customHeight="1" x14ac:dyDescent="0.3">
      <c r="A1" s="56"/>
      <c r="B1" s="55"/>
      <c r="C1" s="55"/>
      <c r="D1" s="55"/>
      <c r="E1" s="55"/>
      <c r="F1" s="57"/>
    </row>
    <row r="2" spans="1:6" ht="44.1" customHeight="1" x14ac:dyDescent="0.3">
      <c r="A2" s="58" t="s">
        <v>63</v>
      </c>
      <c r="B2" s="59"/>
      <c r="C2" s="59"/>
      <c r="D2" s="59"/>
      <c r="E2" s="59"/>
      <c r="F2" s="60"/>
    </row>
    <row r="3" spans="1:6" ht="65.099999999999994" customHeight="1" x14ac:dyDescent="0.3">
      <c r="A3" s="61" t="s">
        <v>0</v>
      </c>
      <c r="B3" s="61" t="s">
        <v>1</v>
      </c>
      <c r="C3" s="64" t="s">
        <v>2</v>
      </c>
      <c r="D3" s="65"/>
      <c r="E3" s="66"/>
      <c r="F3" s="61" t="s">
        <v>3</v>
      </c>
    </row>
    <row r="4" spans="1:6" ht="21.95" customHeight="1" x14ac:dyDescent="0.3">
      <c r="A4" s="62"/>
      <c r="B4" s="62"/>
      <c r="C4" s="61" t="s">
        <v>4</v>
      </c>
      <c r="D4" s="64" t="s">
        <v>5</v>
      </c>
      <c r="E4" s="66"/>
      <c r="F4" s="62"/>
    </row>
    <row r="5" spans="1:6" ht="16.899999999999999" customHeight="1" x14ac:dyDescent="0.3">
      <c r="A5" s="63"/>
      <c r="B5" s="63"/>
      <c r="C5" s="63"/>
      <c r="D5" s="11" t="s">
        <v>6</v>
      </c>
      <c r="E5" s="11" t="s">
        <v>7</v>
      </c>
      <c r="F5" s="63"/>
    </row>
    <row r="6" spans="1:6" ht="16.899999999999999" customHeight="1" x14ac:dyDescent="0.3">
      <c r="A6" s="11" t="s">
        <v>8</v>
      </c>
      <c r="B6" s="11" t="s">
        <v>9</v>
      </c>
      <c r="C6" s="11" t="s">
        <v>10</v>
      </c>
      <c r="D6" s="11" t="s">
        <v>11</v>
      </c>
      <c r="E6" s="11" t="s">
        <v>12</v>
      </c>
      <c r="F6" s="11" t="s">
        <v>13</v>
      </c>
    </row>
    <row r="7" spans="1:6" ht="21.95" customHeight="1" x14ac:dyDescent="0.3">
      <c r="A7" s="50" t="s">
        <v>14</v>
      </c>
      <c r="B7" s="51"/>
      <c r="C7" s="51"/>
      <c r="D7" s="51"/>
      <c r="E7" s="51"/>
      <c r="F7" s="52"/>
    </row>
    <row r="8" spans="1:6" ht="52.5" customHeight="1" x14ac:dyDescent="0.3">
      <c r="A8" s="55" t="s">
        <v>77</v>
      </c>
      <c r="B8" s="55"/>
      <c r="C8" s="53" t="s">
        <v>79</v>
      </c>
      <c r="D8" s="53"/>
      <c r="E8" s="53"/>
      <c r="F8" s="54"/>
    </row>
    <row r="9" spans="1:6" ht="111" customHeight="1" x14ac:dyDescent="0.3">
      <c r="A9" s="55" t="s">
        <v>78</v>
      </c>
      <c r="B9" s="55"/>
      <c r="C9" s="53" t="s">
        <v>76</v>
      </c>
      <c r="D9" s="53"/>
      <c r="E9" s="53"/>
      <c r="F9" s="54"/>
    </row>
    <row r="10" spans="1:6" ht="38.25" customHeight="1" x14ac:dyDescent="0.3">
      <c r="A10" s="50" t="s">
        <v>64</v>
      </c>
      <c r="B10" s="51"/>
      <c r="C10" s="51"/>
      <c r="D10" s="51"/>
      <c r="E10" s="51"/>
      <c r="F10" s="52"/>
    </row>
    <row r="11" spans="1:6" ht="38.25" customHeight="1" x14ac:dyDescent="0.3">
      <c r="A11" s="13">
        <v>1</v>
      </c>
      <c r="B11" s="9" t="s">
        <v>75</v>
      </c>
      <c r="C11" s="2">
        <v>99.9</v>
      </c>
      <c r="D11" s="3">
        <v>99.55</v>
      </c>
      <c r="E11" s="3">
        <v>99.95</v>
      </c>
      <c r="F11" s="10"/>
    </row>
    <row r="12" spans="1:6" ht="33" customHeight="1" x14ac:dyDescent="0.3">
      <c r="A12" s="29">
        <v>2</v>
      </c>
      <c r="B12" s="18" t="s">
        <v>62</v>
      </c>
      <c r="C12" s="24">
        <f>AVERAGE(C13:C21)</f>
        <v>99.655555555555551</v>
      </c>
      <c r="D12" s="24">
        <f t="shared" ref="D12:E12" si="0">AVERAGE(D13:D21)</f>
        <v>99.827777777777769</v>
      </c>
      <c r="E12" s="24">
        <f t="shared" si="0"/>
        <v>99.842222222222219</v>
      </c>
      <c r="F12" s="19" t="s">
        <v>48</v>
      </c>
    </row>
    <row r="13" spans="1:6" ht="16.5" customHeight="1" x14ac:dyDescent="0.3">
      <c r="A13" s="29">
        <v>3</v>
      </c>
      <c r="B13" s="18" t="s">
        <v>27</v>
      </c>
      <c r="C13" s="24">
        <v>100</v>
      </c>
      <c r="D13" s="24">
        <v>100</v>
      </c>
      <c r="E13" s="24">
        <v>100</v>
      </c>
      <c r="F13" s="19" t="s">
        <v>15</v>
      </c>
    </row>
    <row r="14" spans="1:6" ht="18.75" customHeight="1" x14ac:dyDescent="0.3">
      <c r="A14" s="29">
        <v>4</v>
      </c>
      <c r="B14" s="18" t="s">
        <v>28</v>
      </c>
      <c r="C14" s="24">
        <v>99</v>
      </c>
      <c r="D14" s="24">
        <v>99</v>
      </c>
      <c r="E14" s="24">
        <v>99</v>
      </c>
      <c r="F14" s="18" t="s">
        <v>68</v>
      </c>
    </row>
    <row r="15" spans="1:6" ht="16.899999999999999" customHeight="1" x14ac:dyDescent="0.3">
      <c r="A15" s="15">
        <v>5</v>
      </c>
      <c r="B15" s="18" t="s">
        <v>29</v>
      </c>
      <c r="C15" s="24">
        <v>99.9</v>
      </c>
      <c r="D15" s="24">
        <v>99.9</v>
      </c>
      <c r="E15" s="23">
        <v>99.96</v>
      </c>
      <c r="F15" s="18" t="s">
        <v>68</v>
      </c>
    </row>
    <row r="16" spans="1:6" ht="16.899999999999999" customHeight="1" x14ac:dyDescent="0.3">
      <c r="A16" s="29">
        <v>6</v>
      </c>
      <c r="B16" s="18" t="s">
        <v>30</v>
      </c>
      <c r="C16" s="24">
        <v>100</v>
      </c>
      <c r="D16" s="24">
        <v>100</v>
      </c>
      <c r="E16" s="24">
        <v>100</v>
      </c>
      <c r="F16" s="19" t="s">
        <v>15</v>
      </c>
    </row>
    <row r="17" spans="1:6" ht="180" x14ac:dyDescent="0.3">
      <c r="A17" s="29">
        <v>7</v>
      </c>
      <c r="B17" s="18" t="s">
        <v>31</v>
      </c>
      <c r="C17" s="24">
        <v>100</v>
      </c>
      <c r="D17" s="24">
        <v>100</v>
      </c>
      <c r="E17" s="23">
        <v>99.82</v>
      </c>
      <c r="F17" s="18" t="s">
        <v>32</v>
      </c>
    </row>
    <row r="18" spans="1:6" ht="16.899999999999999" customHeight="1" x14ac:dyDescent="0.3">
      <c r="A18" s="29">
        <v>8</v>
      </c>
      <c r="B18" s="18" t="s">
        <v>33</v>
      </c>
      <c r="C18" s="24">
        <v>100</v>
      </c>
      <c r="D18" s="24">
        <v>100</v>
      </c>
      <c r="E18" s="24">
        <v>100</v>
      </c>
      <c r="F18" s="19" t="s">
        <v>15</v>
      </c>
    </row>
    <row r="19" spans="1:6" ht="16.899999999999999" customHeight="1" x14ac:dyDescent="0.3">
      <c r="A19" s="15">
        <v>9</v>
      </c>
      <c r="B19" s="18" t="s">
        <v>34</v>
      </c>
      <c r="C19" s="24">
        <v>98.6</v>
      </c>
      <c r="D19" s="24">
        <v>100</v>
      </c>
      <c r="E19" s="24">
        <v>100</v>
      </c>
      <c r="F19" s="19" t="s">
        <v>15</v>
      </c>
    </row>
    <row r="20" spans="1:6" ht="33.75" customHeight="1" x14ac:dyDescent="0.3">
      <c r="A20" s="29">
        <v>10</v>
      </c>
      <c r="B20" s="18" t="s">
        <v>35</v>
      </c>
      <c r="C20" s="24">
        <v>99.6</v>
      </c>
      <c r="D20" s="24">
        <v>100</v>
      </c>
      <c r="E20" s="24">
        <v>100</v>
      </c>
      <c r="F20" s="19" t="s">
        <v>15</v>
      </c>
    </row>
    <row r="21" spans="1:6" ht="33.75" customHeight="1" x14ac:dyDescent="0.3">
      <c r="A21" s="29">
        <v>11</v>
      </c>
      <c r="B21" s="18" t="s">
        <v>36</v>
      </c>
      <c r="C21" s="24">
        <v>99.8</v>
      </c>
      <c r="D21" s="23">
        <v>99.55</v>
      </c>
      <c r="E21" s="24">
        <v>99.8</v>
      </c>
      <c r="F21" s="18" t="s">
        <v>68</v>
      </c>
    </row>
    <row r="22" spans="1:6" ht="21.95" customHeight="1" x14ac:dyDescent="0.3">
      <c r="A22" s="45" t="s">
        <v>37</v>
      </c>
      <c r="B22" s="46"/>
      <c r="C22" s="46"/>
      <c r="D22" s="46"/>
      <c r="E22" s="46"/>
      <c r="F22" s="47"/>
    </row>
    <row r="23" spans="1:6" ht="21.75" customHeight="1" x14ac:dyDescent="0.3">
      <c r="A23" s="42" t="s">
        <v>80</v>
      </c>
      <c r="B23" s="42"/>
      <c r="C23" s="43" t="s">
        <v>83</v>
      </c>
      <c r="D23" s="43"/>
      <c r="E23" s="43"/>
      <c r="F23" s="44"/>
    </row>
    <row r="24" spans="1:6" ht="53.25" customHeight="1" x14ac:dyDescent="0.3">
      <c r="A24" s="42" t="s">
        <v>78</v>
      </c>
      <c r="B24" s="42"/>
      <c r="C24" s="43" t="s">
        <v>84</v>
      </c>
      <c r="D24" s="43"/>
      <c r="E24" s="43"/>
      <c r="F24" s="44"/>
    </row>
    <row r="25" spans="1:6" ht="39" customHeight="1" x14ac:dyDescent="0.3">
      <c r="A25" s="45" t="s">
        <v>85</v>
      </c>
      <c r="B25" s="46"/>
      <c r="C25" s="46"/>
      <c r="D25" s="46"/>
      <c r="E25" s="46"/>
      <c r="F25" s="47"/>
    </row>
    <row r="26" spans="1:6" ht="21.95" customHeight="1" x14ac:dyDescent="0.3">
      <c r="A26" s="15">
        <v>1</v>
      </c>
      <c r="B26" s="16" t="s">
        <v>75</v>
      </c>
      <c r="C26" s="16">
        <v>100</v>
      </c>
      <c r="D26" s="16">
        <v>100</v>
      </c>
      <c r="E26" s="16">
        <v>100</v>
      </c>
      <c r="F26" s="17"/>
    </row>
    <row r="27" spans="1:6" ht="36" customHeight="1" x14ac:dyDescent="0.3">
      <c r="A27" s="20">
        <v>2</v>
      </c>
      <c r="B27" s="18" t="s">
        <v>62</v>
      </c>
      <c r="C27" s="16">
        <v>100</v>
      </c>
      <c r="D27" s="16">
        <v>100</v>
      </c>
      <c r="E27" s="16">
        <v>100</v>
      </c>
      <c r="F27" s="19"/>
    </row>
    <row r="28" spans="1:6" ht="20.25" customHeight="1" x14ac:dyDescent="0.3">
      <c r="A28" s="21">
        <v>3</v>
      </c>
      <c r="B28" s="18" t="s">
        <v>27</v>
      </c>
      <c r="C28" s="16">
        <v>100</v>
      </c>
      <c r="D28" s="16">
        <v>100</v>
      </c>
      <c r="E28" s="16">
        <v>100</v>
      </c>
      <c r="F28" s="18"/>
    </row>
    <row r="29" spans="1:6" x14ac:dyDescent="0.3">
      <c r="A29" s="21">
        <v>4</v>
      </c>
      <c r="B29" s="18" t="s">
        <v>28</v>
      </c>
      <c r="C29" s="16">
        <v>100</v>
      </c>
      <c r="D29" s="16">
        <v>100</v>
      </c>
      <c r="E29" s="16">
        <v>100</v>
      </c>
      <c r="F29" s="18"/>
    </row>
    <row r="30" spans="1:6" x14ac:dyDescent="0.3">
      <c r="A30" s="15">
        <v>5</v>
      </c>
      <c r="B30" s="18" t="s">
        <v>29</v>
      </c>
      <c r="C30" s="16">
        <v>100</v>
      </c>
      <c r="D30" s="16">
        <v>100</v>
      </c>
      <c r="E30" s="16">
        <v>100</v>
      </c>
      <c r="F30" s="18"/>
    </row>
    <row r="31" spans="1:6" x14ac:dyDescent="0.3">
      <c r="A31" s="20">
        <v>6</v>
      </c>
      <c r="B31" s="18" t="s">
        <v>30</v>
      </c>
      <c r="C31" s="16">
        <v>100</v>
      </c>
      <c r="D31" s="16">
        <v>100</v>
      </c>
      <c r="E31" s="16">
        <v>100</v>
      </c>
      <c r="F31" s="18"/>
    </row>
    <row r="32" spans="1:6" x14ac:dyDescent="0.3">
      <c r="A32" s="21">
        <v>7</v>
      </c>
      <c r="B32" s="18" t="s">
        <v>31</v>
      </c>
      <c r="C32" s="16">
        <v>100</v>
      </c>
      <c r="D32" s="16">
        <v>100</v>
      </c>
      <c r="E32" s="16">
        <v>100</v>
      </c>
      <c r="F32" s="18"/>
    </row>
    <row r="33" spans="1:6" x14ac:dyDescent="0.3">
      <c r="A33" s="21">
        <v>8</v>
      </c>
      <c r="B33" s="18" t="s">
        <v>33</v>
      </c>
      <c r="C33" s="16">
        <v>100</v>
      </c>
      <c r="D33" s="16">
        <v>100</v>
      </c>
      <c r="E33" s="16">
        <v>100</v>
      </c>
      <c r="F33" s="18"/>
    </row>
    <row r="34" spans="1:6" x14ac:dyDescent="0.3">
      <c r="A34" s="15">
        <v>9</v>
      </c>
      <c r="B34" s="18" t="s">
        <v>34</v>
      </c>
      <c r="C34" s="16">
        <v>100</v>
      </c>
      <c r="D34" s="16">
        <v>100</v>
      </c>
      <c r="E34" s="16">
        <v>100</v>
      </c>
      <c r="F34" s="18"/>
    </row>
    <row r="35" spans="1:6" ht="30" x14ac:dyDescent="0.3">
      <c r="A35" s="20">
        <v>10</v>
      </c>
      <c r="B35" s="18" t="s">
        <v>35</v>
      </c>
      <c r="C35" s="16">
        <v>100</v>
      </c>
      <c r="D35" s="16">
        <v>100</v>
      </c>
      <c r="E35" s="16">
        <v>100</v>
      </c>
      <c r="F35" s="18"/>
    </row>
    <row r="36" spans="1:6" ht="30" x14ac:dyDescent="0.3">
      <c r="A36" s="21">
        <v>11</v>
      </c>
      <c r="B36" s="18" t="s">
        <v>36</v>
      </c>
      <c r="C36" s="16">
        <v>100</v>
      </c>
      <c r="D36" s="16">
        <v>100</v>
      </c>
      <c r="E36" s="16">
        <v>100</v>
      </c>
      <c r="F36" s="18"/>
    </row>
    <row r="37" spans="1:6" ht="21.95" customHeight="1" x14ac:dyDescent="0.3">
      <c r="A37" s="45" t="s">
        <v>38</v>
      </c>
      <c r="B37" s="46"/>
      <c r="C37" s="46"/>
      <c r="D37" s="46"/>
      <c r="E37" s="46"/>
      <c r="F37" s="47"/>
    </row>
    <row r="38" spans="1:6" ht="21.95" customHeight="1" x14ac:dyDescent="0.3">
      <c r="A38" s="45" t="s">
        <v>39</v>
      </c>
      <c r="B38" s="46"/>
      <c r="C38" s="46"/>
      <c r="D38" s="46"/>
      <c r="E38" s="46"/>
      <c r="F38" s="47"/>
    </row>
    <row r="39" spans="1:6" ht="33.75" customHeight="1" x14ac:dyDescent="0.3">
      <c r="A39" s="42" t="s">
        <v>80</v>
      </c>
      <c r="B39" s="42"/>
      <c r="C39" s="43" t="s">
        <v>81</v>
      </c>
      <c r="D39" s="43"/>
      <c r="E39" s="43"/>
      <c r="F39" s="44"/>
    </row>
    <row r="40" spans="1:6" ht="80.25" customHeight="1" x14ac:dyDescent="0.3">
      <c r="A40" s="42" t="s">
        <v>78</v>
      </c>
      <c r="B40" s="42"/>
      <c r="C40" s="43" t="s">
        <v>82</v>
      </c>
      <c r="D40" s="43"/>
      <c r="E40" s="43"/>
      <c r="F40" s="44"/>
    </row>
    <row r="41" spans="1:6" ht="21.95" customHeight="1" x14ac:dyDescent="0.3">
      <c r="A41" s="45" t="s">
        <v>65</v>
      </c>
      <c r="B41" s="46"/>
      <c r="C41" s="46"/>
      <c r="D41" s="46"/>
      <c r="E41" s="46"/>
      <c r="F41" s="47"/>
    </row>
    <row r="42" spans="1:6" ht="21.95" customHeight="1" x14ac:dyDescent="0.3">
      <c r="A42" s="15">
        <v>1</v>
      </c>
      <c r="B42" s="16" t="s">
        <v>75</v>
      </c>
      <c r="C42" s="22">
        <v>1.621</v>
      </c>
      <c r="D42" s="23">
        <v>1.66</v>
      </c>
      <c r="E42" s="22">
        <v>1.577</v>
      </c>
      <c r="F42" s="17"/>
    </row>
    <row r="43" spans="1:6" ht="32.25" customHeight="1" x14ac:dyDescent="0.3">
      <c r="A43" s="20">
        <v>2</v>
      </c>
      <c r="B43" s="18" t="s">
        <v>62</v>
      </c>
      <c r="C43" s="22">
        <f>AVERAGE(C44:C52)</f>
        <v>1.7982222222222219</v>
      </c>
      <c r="D43" s="22">
        <f t="shared" ref="D43:E43" si="1">AVERAGE(D44:D52)</f>
        <v>1.9376666666666666</v>
      </c>
      <c r="E43" s="22">
        <f t="shared" si="1"/>
        <v>1.7376666666666667</v>
      </c>
      <c r="F43" s="19" t="s">
        <v>48</v>
      </c>
    </row>
    <row r="44" spans="1:6" ht="45" x14ac:dyDescent="0.3">
      <c r="A44" s="21">
        <v>3</v>
      </c>
      <c r="B44" s="18" t="s">
        <v>27</v>
      </c>
      <c r="C44" s="22">
        <v>1.927</v>
      </c>
      <c r="D44" s="23">
        <v>2.21</v>
      </c>
      <c r="E44" s="22">
        <v>1.851</v>
      </c>
      <c r="F44" s="18" t="s">
        <v>71</v>
      </c>
    </row>
    <row r="45" spans="1:6" ht="30" x14ac:dyDescent="0.3">
      <c r="A45" s="21">
        <v>4</v>
      </c>
      <c r="B45" s="18" t="s">
        <v>28</v>
      </c>
      <c r="C45" s="22">
        <v>1.7849999999999999</v>
      </c>
      <c r="D45" s="24">
        <v>1.9</v>
      </c>
      <c r="E45" s="22">
        <v>1.643</v>
      </c>
      <c r="F45" s="18" t="s">
        <v>70</v>
      </c>
    </row>
    <row r="46" spans="1:6" ht="30" x14ac:dyDescent="0.3">
      <c r="A46" s="15">
        <v>5</v>
      </c>
      <c r="B46" s="18" t="s">
        <v>29</v>
      </c>
      <c r="C46" s="22">
        <v>1.597</v>
      </c>
      <c r="D46" s="24">
        <v>1.8</v>
      </c>
      <c r="E46" s="22">
        <v>1.577</v>
      </c>
      <c r="F46" s="18" t="s">
        <v>70</v>
      </c>
    </row>
    <row r="47" spans="1:6" ht="30" x14ac:dyDescent="0.3">
      <c r="A47" s="20">
        <v>6</v>
      </c>
      <c r="B47" s="18" t="s">
        <v>30</v>
      </c>
      <c r="C47" s="22">
        <v>1.641</v>
      </c>
      <c r="D47" s="23">
        <v>1.85</v>
      </c>
      <c r="E47" s="22">
        <v>1.595</v>
      </c>
      <c r="F47" s="18" t="s">
        <v>70</v>
      </c>
    </row>
    <row r="48" spans="1:6" ht="30" x14ac:dyDescent="0.3">
      <c r="A48" s="21">
        <v>7</v>
      </c>
      <c r="B48" s="18" t="s">
        <v>31</v>
      </c>
      <c r="C48" s="23">
        <v>1.71</v>
      </c>
      <c r="D48" s="23">
        <v>1.87</v>
      </c>
      <c r="E48" s="22">
        <v>1.649</v>
      </c>
      <c r="F48" s="18" t="s">
        <v>70</v>
      </c>
    </row>
    <row r="49" spans="1:6" ht="60" x14ac:dyDescent="0.3">
      <c r="A49" s="21">
        <v>8</v>
      </c>
      <c r="B49" s="18" t="s">
        <v>33</v>
      </c>
      <c r="C49" s="22">
        <v>1.6040000000000001</v>
      </c>
      <c r="D49" s="23">
        <v>1.67</v>
      </c>
      <c r="E49" s="22">
        <v>1.502</v>
      </c>
      <c r="F49" s="18" t="s">
        <v>40</v>
      </c>
    </row>
    <row r="50" spans="1:6" ht="30" x14ac:dyDescent="0.3">
      <c r="A50" s="15">
        <v>9</v>
      </c>
      <c r="B50" s="18" t="s">
        <v>34</v>
      </c>
      <c r="C50" s="22">
        <v>2.0289999999999999</v>
      </c>
      <c r="D50" s="23">
        <v>2.04</v>
      </c>
      <c r="E50" s="22">
        <v>1.946</v>
      </c>
      <c r="F50" s="18" t="s">
        <v>70</v>
      </c>
    </row>
    <row r="51" spans="1:6" ht="30" x14ac:dyDescent="0.3">
      <c r="A51" s="20">
        <v>10</v>
      </c>
      <c r="B51" s="18" t="s">
        <v>35</v>
      </c>
      <c r="C51" s="22">
        <v>1.8120000000000001</v>
      </c>
      <c r="D51" s="22">
        <v>1.9890000000000001</v>
      </c>
      <c r="E51" s="22">
        <v>1.851</v>
      </c>
      <c r="F51" s="18" t="s">
        <v>70</v>
      </c>
    </row>
    <row r="52" spans="1:6" ht="30" x14ac:dyDescent="0.3">
      <c r="A52" s="21">
        <v>11</v>
      </c>
      <c r="B52" s="18" t="s">
        <v>36</v>
      </c>
      <c r="C52" s="22">
        <v>2.0790000000000002</v>
      </c>
      <c r="D52" s="23">
        <v>2.11</v>
      </c>
      <c r="E52" s="22">
        <v>2.0249999999999999</v>
      </c>
      <c r="F52" s="18" t="s">
        <v>70</v>
      </c>
    </row>
    <row r="53" spans="1:6" ht="56.25" customHeight="1" x14ac:dyDescent="0.3">
      <c r="A53" s="45" t="s">
        <v>66</v>
      </c>
      <c r="B53" s="46"/>
      <c r="C53" s="46"/>
      <c r="D53" s="46"/>
      <c r="E53" s="46"/>
      <c r="F53" s="47"/>
    </row>
    <row r="54" spans="1:6" x14ac:dyDescent="0.3">
      <c r="A54" s="15">
        <v>1</v>
      </c>
      <c r="B54" s="16" t="s">
        <v>75</v>
      </c>
      <c r="C54" s="22">
        <v>0.99399999999999999</v>
      </c>
      <c r="D54" s="19" t="s">
        <v>8</v>
      </c>
      <c r="E54" s="23">
        <v>1.01</v>
      </c>
      <c r="F54" s="17"/>
    </row>
    <row r="55" spans="1:6" ht="45" x14ac:dyDescent="0.3">
      <c r="A55" s="20">
        <v>2</v>
      </c>
      <c r="B55" s="18" t="s">
        <v>62</v>
      </c>
      <c r="C55" s="22">
        <f>AVERAGE(C56:C62)</f>
        <v>1.022</v>
      </c>
      <c r="D55" s="22">
        <f t="shared" ref="D55:E55" si="2">AVERAGE(D56:D62)</f>
        <v>1.0111428571428571</v>
      </c>
      <c r="E55" s="22">
        <f t="shared" si="2"/>
        <v>0.99785714285714278</v>
      </c>
      <c r="F55" s="18" t="s">
        <v>43</v>
      </c>
    </row>
    <row r="56" spans="1:6" x14ac:dyDescent="0.3">
      <c r="A56" s="15">
        <v>3</v>
      </c>
      <c r="B56" s="18" t="s">
        <v>28</v>
      </c>
      <c r="C56" s="22">
        <v>1.034</v>
      </c>
      <c r="D56" s="22">
        <v>1.0149999999999999</v>
      </c>
      <c r="E56" s="23">
        <v>0.99</v>
      </c>
      <c r="F56" s="18" t="s">
        <v>42</v>
      </c>
    </row>
    <row r="57" spans="1:6" ht="30" x14ac:dyDescent="0.3">
      <c r="A57" s="20">
        <v>4</v>
      </c>
      <c r="B57" s="18" t="s">
        <v>29</v>
      </c>
      <c r="C57" s="23">
        <v>1.01</v>
      </c>
      <c r="D57" s="24">
        <v>1</v>
      </c>
      <c r="E57" s="22">
        <v>0.97499999999999998</v>
      </c>
      <c r="F57" s="18" t="s">
        <v>43</v>
      </c>
    </row>
    <row r="58" spans="1:6" x14ac:dyDescent="0.3">
      <c r="A58" s="15">
        <v>5</v>
      </c>
      <c r="B58" s="18" t="s">
        <v>30</v>
      </c>
      <c r="C58" s="22">
        <v>1.006</v>
      </c>
      <c r="D58" s="24">
        <v>1</v>
      </c>
      <c r="E58" s="22">
        <v>1.0469999999999999</v>
      </c>
      <c r="F58" s="19" t="s">
        <v>15</v>
      </c>
    </row>
    <row r="59" spans="1:6" x14ac:dyDescent="0.3">
      <c r="A59" s="20">
        <v>6</v>
      </c>
      <c r="B59" s="18" t="s">
        <v>31</v>
      </c>
      <c r="C59" s="22">
        <v>0.97099999999999997</v>
      </c>
      <c r="D59" s="23">
        <v>1.02</v>
      </c>
      <c r="E59" s="23">
        <v>0.96</v>
      </c>
      <c r="F59" s="18" t="s">
        <v>41</v>
      </c>
    </row>
    <row r="60" spans="1:6" ht="30" x14ac:dyDescent="0.3">
      <c r="A60" s="15">
        <v>7</v>
      </c>
      <c r="B60" s="18" t="s">
        <v>33</v>
      </c>
      <c r="C60" s="22">
        <v>1.177</v>
      </c>
      <c r="D60" s="22">
        <v>1.0109999999999999</v>
      </c>
      <c r="E60" s="22">
        <v>0.92300000000000004</v>
      </c>
      <c r="F60" s="18" t="s">
        <v>44</v>
      </c>
    </row>
    <row r="61" spans="1:6" x14ac:dyDescent="0.3">
      <c r="A61" s="20">
        <v>8</v>
      </c>
      <c r="B61" s="18" t="s">
        <v>34</v>
      </c>
      <c r="C61" s="22">
        <v>1.0740000000000001</v>
      </c>
      <c r="D61" s="23">
        <v>1.03</v>
      </c>
      <c r="E61" s="23">
        <v>1.04</v>
      </c>
      <c r="F61" s="19" t="s">
        <v>15</v>
      </c>
    </row>
    <row r="62" spans="1:6" ht="30" x14ac:dyDescent="0.3">
      <c r="A62" s="15">
        <v>9</v>
      </c>
      <c r="B62" s="18" t="s">
        <v>35</v>
      </c>
      <c r="C62" s="22">
        <v>0.88200000000000001</v>
      </c>
      <c r="D62" s="22">
        <v>1.002</v>
      </c>
      <c r="E62" s="23">
        <v>1.05</v>
      </c>
      <c r="F62" s="19" t="s">
        <v>15</v>
      </c>
    </row>
    <row r="63" spans="1:6" ht="51.75" customHeight="1" x14ac:dyDescent="0.3">
      <c r="A63" s="49" t="s">
        <v>86</v>
      </c>
      <c r="B63" s="46"/>
      <c r="C63" s="46"/>
      <c r="D63" s="46"/>
      <c r="E63" s="46"/>
      <c r="F63" s="47"/>
    </row>
    <row r="64" spans="1:6" ht="30.75" customHeight="1" x14ac:dyDescent="0.3">
      <c r="A64" s="15">
        <v>1</v>
      </c>
      <c r="B64" s="16" t="s">
        <v>75</v>
      </c>
      <c r="C64" s="25">
        <v>39246</v>
      </c>
      <c r="D64" s="25">
        <v>46884</v>
      </c>
      <c r="E64" s="26">
        <v>46619</v>
      </c>
      <c r="F64" s="17"/>
    </row>
    <row r="65" spans="1:6" ht="31.5" customHeight="1" x14ac:dyDescent="0.3">
      <c r="A65" s="20">
        <v>2</v>
      </c>
      <c r="B65" s="18" t="s">
        <v>62</v>
      </c>
      <c r="C65" s="27">
        <f t="shared" ref="C65:E65" si="3">SUM(C66:C74)</f>
        <v>2971</v>
      </c>
      <c r="D65" s="27">
        <f t="shared" si="3"/>
        <v>3571</v>
      </c>
      <c r="E65" s="27">
        <f t="shared" si="3"/>
        <v>3571</v>
      </c>
      <c r="F65" s="19" t="s">
        <v>48</v>
      </c>
    </row>
    <row r="66" spans="1:6" ht="24" customHeight="1" x14ac:dyDescent="0.3">
      <c r="A66" s="21">
        <v>3</v>
      </c>
      <c r="B66" s="18" t="s">
        <v>27</v>
      </c>
      <c r="C66" s="27">
        <v>345</v>
      </c>
      <c r="D66" s="27">
        <v>449</v>
      </c>
      <c r="E66" s="27">
        <v>449</v>
      </c>
      <c r="F66" s="18"/>
    </row>
    <row r="67" spans="1:6" ht="16.899999999999999" customHeight="1" x14ac:dyDescent="0.3">
      <c r="A67" s="21">
        <v>4</v>
      </c>
      <c r="B67" s="18" t="s">
        <v>28</v>
      </c>
      <c r="C67" s="27">
        <v>42</v>
      </c>
      <c r="D67" s="27">
        <v>49</v>
      </c>
      <c r="E67" s="27">
        <v>49</v>
      </c>
      <c r="F67" s="18"/>
    </row>
    <row r="68" spans="1:6" ht="16.899999999999999" customHeight="1" x14ac:dyDescent="0.3">
      <c r="A68" s="15">
        <v>5</v>
      </c>
      <c r="B68" s="18" t="s">
        <v>29</v>
      </c>
      <c r="C68" s="27">
        <v>905</v>
      </c>
      <c r="D68" s="27">
        <v>1108</v>
      </c>
      <c r="E68" s="27">
        <v>1108</v>
      </c>
      <c r="F68" s="18"/>
    </row>
    <row r="69" spans="1:6" ht="16.899999999999999" customHeight="1" x14ac:dyDescent="0.3">
      <c r="A69" s="20">
        <v>6</v>
      </c>
      <c r="B69" s="18" t="s">
        <v>30</v>
      </c>
      <c r="C69" s="27">
        <v>691</v>
      </c>
      <c r="D69" s="27">
        <v>834</v>
      </c>
      <c r="E69" s="27">
        <v>834</v>
      </c>
      <c r="F69" s="18"/>
    </row>
    <row r="70" spans="1:6" ht="16.899999999999999" customHeight="1" x14ac:dyDescent="0.3">
      <c r="A70" s="21">
        <v>7</v>
      </c>
      <c r="B70" s="18" t="s">
        <v>31</v>
      </c>
      <c r="C70" s="27">
        <v>650</v>
      </c>
      <c r="D70" s="27">
        <v>731</v>
      </c>
      <c r="E70" s="27">
        <v>731</v>
      </c>
      <c r="F70" s="18"/>
    </row>
    <row r="71" spans="1:6" ht="16.899999999999999" customHeight="1" x14ac:dyDescent="0.3">
      <c r="A71" s="21">
        <v>8</v>
      </c>
      <c r="B71" s="18" t="s">
        <v>33</v>
      </c>
      <c r="C71" s="27">
        <v>35</v>
      </c>
      <c r="D71" s="27">
        <v>41</v>
      </c>
      <c r="E71" s="27">
        <v>41</v>
      </c>
      <c r="F71" s="18"/>
    </row>
    <row r="72" spans="1:6" ht="16.899999999999999" customHeight="1" x14ac:dyDescent="0.3">
      <c r="A72" s="15">
        <v>9</v>
      </c>
      <c r="B72" s="18" t="s">
        <v>34</v>
      </c>
      <c r="C72" s="27">
        <v>147</v>
      </c>
      <c r="D72" s="27">
        <v>164</v>
      </c>
      <c r="E72" s="27">
        <v>164</v>
      </c>
      <c r="F72" s="18"/>
    </row>
    <row r="73" spans="1:6" ht="33.75" customHeight="1" x14ac:dyDescent="0.3">
      <c r="A73" s="20">
        <v>10</v>
      </c>
      <c r="B73" s="18" t="s">
        <v>35</v>
      </c>
      <c r="C73" s="27">
        <v>133</v>
      </c>
      <c r="D73" s="27">
        <v>167</v>
      </c>
      <c r="E73" s="27">
        <v>167</v>
      </c>
      <c r="F73" s="18"/>
    </row>
    <row r="74" spans="1:6" ht="33.75" customHeight="1" x14ac:dyDescent="0.3">
      <c r="A74" s="21">
        <v>11</v>
      </c>
      <c r="B74" s="18" t="s">
        <v>36</v>
      </c>
      <c r="C74" s="27">
        <v>23</v>
      </c>
      <c r="D74" s="27">
        <v>28</v>
      </c>
      <c r="E74" s="27">
        <v>28</v>
      </c>
      <c r="F74" s="18"/>
    </row>
    <row r="75" spans="1:6" ht="21.95" customHeight="1" x14ac:dyDescent="0.3">
      <c r="A75" s="45" t="s">
        <v>45</v>
      </c>
      <c r="B75" s="46"/>
      <c r="C75" s="46"/>
      <c r="D75" s="46"/>
      <c r="E75" s="46"/>
      <c r="F75" s="47"/>
    </row>
    <row r="76" spans="1:6" ht="21.95" customHeight="1" x14ac:dyDescent="0.3">
      <c r="A76" s="45" t="s">
        <v>46</v>
      </c>
      <c r="B76" s="46"/>
      <c r="C76" s="46"/>
      <c r="D76" s="46"/>
      <c r="E76" s="46"/>
      <c r="F76" s="47"/>
    </row>
    <row r="77" spans="1:6" ht="22.5" customHeight="1" x14ac:dyDescent="0.3">
      <c r="A77" s="42" t="s">
        <v>80</v>
      </c>
      <c r="B77" s="42"/>
      <c r="C77" s="48" t="s">
        <v>88</v>
      </c>
      <c r="D77" s="43"/>
      <c r="E77" s="43"/>
      <c r="F77" s="44"/>
    </row>
    <row r="78" spans="1:6" ht="84" customHeight="1" x14ac:dyDescent="0.3">
      <c r="A78" s="42" t="s">
        <v>78</v>
      </c>
      <c r="B78" s="42"/>
      <c r="C78" s="48" t="s">
        <v>89</v>
      </c>
      <c r="D78" s="43"/>
      <c r="E78" s="43"/>
      <c r="F78" s="44"/>
    </row>
    <row r="79" spans="1:6" ht="21.95" customHeight="1" x14ac:dyDescent="0.3">
      <c r="A79" s="45" t="s">
        <v>67</v>
      </c>
      <c r="B79" s="46"/>
      <c r="C79" s="46"/>
      <c r="D79" s="46"/>
      <c r="E79" s="46"/>
      <c r="F79" s="47"/>
    </row>
    <row r="80" spans="1:6" ht="34.5" customHeight="1" x14ac:dyDescent="0.3">
      <c r="A80" s="15">
        <v>1</v>
      </c>
      <c r="B80" s="16" t="s">
        <v>75</v>
      </c>
      <c r="C80" s="19" t="s">
        <v>15</v>
      </c>
      <c r="D80" s="19" t="s">
        <v>15</v>
      </c>
      <c r="E80" s="19" t="s">
        <v>15</v>
      </c>
      <c r="F80" s="28" t="s">
        <v>87</v>
      </c>
    </row>
    <row r="81" spans="1:6" ht="34.5" customHeight="1" x14ac:dyDescent="0.3">
      <c r="A81" s="20">
        <v>2</v>
      </c>
      <c r="B81" s="18" t="s">
        <v>62</v>
      </c>
      <c r="C81" s="19" t="s">
        <v>48</v>
      </c>
      <c r="D81" s="19" t="s">
        <v>48</v>
      </c>
      <c r="E81" s="19" t="s">
        <v>48</v>
      </c>
      <c r="F81" s="19" t="s">
        <v>48</v>
      </c>
    </row>
    <row r="82" spans="1:6" ht="21" customHeight="1" x14ac:dyDescent="0.3">
      <c r="A82" s="21">
        <v>3</v>
      </c>
      <c r="B82" s="18" t="s">
        <v>27</v>
      </c>
      <c r="C82" s="19" t="s">
        <v>15</v>
      </c>
      <c r="D82" s="24">
        <v>41</v>
      </c>
      <c r="E82" s="24">
        <v>41</v>
      </c>
      <c r="F82" s="19" t="s">
        <v>15</v>
      </c>
    </row>
    <row r="83" spans="1:6" ht="20.25" customHeight="1" x14ac:dyDescent="0.3">
      <c r="A83" s="21">
        <v>4</v>
      </c>
      <c r="B83" s="18" t="s">
        <v>28</v>
      </c>
      <c r="C83" s="19" t="s">
        <v>15</v>
      </c>
      <c r="D83" s="24">
        <v>61</v>
      </c>
      <c r="E83" s="24">
        <v>61</v>
      </c>
      <c r="F83" s="19" t="s">
        <v>15</v>
      </c>
    </row>
    <row r="84" spans="1:6" ht="24" customHeight="1" x14ac:dyDescent="0.3">
      <c r="A84" s="45" t="s">
        <v>47</v>
      </c>
      <c r="B84" s="46"/>
      <c r="C84" s="46"/>
      <c r="D84" s="46"/>
      <c r="E84" s="46"/>
      <c r="F84" s="47"/>
    </row>
    <row r="85" spans="1:6" ht="34.5" customHeight="1" x14ac:dyDescent="0.3"/>
  </sheetData>
  <mergeCells count="37">
    <mergeCell ref="A1:F1"/>
    <mergeCell ref="A2:F2"/>
    <mergeCell ref="A3:A5"/>
    <mergeCell ref="B3:B5"/>
    <mergeCell ref="C3:E3"/>
    <mergeCell ref="F3:F5"/>
    <mergeCell ref="C4:C5"/>
    <mergeCell ref="D4:E4"/>
    <mergeCell ref="A23:B23"/>
    <mergeCell ref="C23:F23"/>
    <mergeCell ref="A37:F37"/>
    <mergeCell ref="A7:F7"/>
    <mergeCell ref="A22:F22"/>
    <mergeCell ref="A10:F10"/>
    <mergeCell ref="C8:F8"/>
    <mergeCell ref="C9:F9"/>
    <mergeCell ref="A9:B9"/>
    <mergeCell ref="A8:B8"/>
    <mergeCell ref="A84:F84"/>
    <mergeCell ref="A75:F75"/>
    <mergeCell ref="A76:F76"/>
    <mergeCell ref="A79:F79"/>
    <mergeCell ref="A78:B78"/>
    <mergeCell ref="C78:F78"/>
    <mergeCell ref="A24:B24"/>
    <mergeCell ref="C24:F24"/>
    <mergeCell ref="A25:F25"/>
    <mergeCell ref="A77:B77"/>
    <mergeCell ref="C77:F77"/>
    <mergeCell ref="A63:F63"/>
    <mergeCell ref="A38:F38"/>
    <mergeCell ref="A41:F41"/>
    <mergeCell ref="A53:F53"/>
    <mergeCell ref="A39:B39"/>
    <mergeCell ref="C39:F39"/>
    <mergeCell ref="A40:B40"/>
    <mergeCell ref="C40:F40"/>
  </mergeCells>
  <pageMargins left="0.23622047244094491" right="0.23622047244094491" top="0.35433070866141736" bottom="0.35433070866141736" header="0.31496062992125984" footer="0.31496062992125984"/>
  <pageSetup paperSize="9" scale="95" fitToHeight="0" orientation="landscape" r:id="rId1"/>
  <headerFooter>
    <oddFooter>&amp;R&amp;8&amp;P/&amp;N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topLeftCell="A4" workbookViewId="0">
      <selection sqref="A1:F1"/>
    </sheetView>
  </sheetViews>
  <sheetFormatPr defaultColWidth="25" defaultRowHeight="18.75" x14ac:dyDescent="0.3"/>
  <cols>
    <col min="1" max="1" width="10" style="1" customWidth="1"/>
    <col min="2" max="7" width="25" style="1" customWidth="1"/>
    <col min="8" max="16384" width="25" style="1"/>
  </cols>
  <sheetData>
    <row r="1" spans="1:6" x14ac:dyDescent="0.3">
      <c r="A1" s="67"/>
      <c r="B1" s="67"/>
      <c r="C1" s="67"/>
      <c r="D1" s="67"/>
      <c r="E1" s="67"/>
      <c r="F1" s="67"/>
    </row>
    <row r="2" spans="1:6" x14ac:dyDescent="0.3">
      <c r="A2" s="71" t="s">
        <v>57</v>
      </c>
      <c r="B2" s="71"/>
      <c r="C2" s="71"/>
      <c r="D2" s="71"/>
      <c r="E2" s="71"/>
      <c r="F2" s="71"/>
    </row>
    <row r="3" spans="1:6" x14ac:dyDescent="0.3">
      <c r="A3" s="72" t="s">
        <v>0</v>
      </c>
      <c r="B3" s="72" t="s">
        <v>1</v>
      </c>
      <c r="C3" s="72" t="s">
        <v>2</v>
      </c>
      <c r="D3" s="72"/>
      <c r="E3" s="72"/>
      <c r="F3" s="72" t="s">
        <v>3</v>
      </c>
    </row>
    <row r="4" spans="1:6" x14ac:dyDescent="0.3">
      <c r="A4" s="72"/>
      <c r="B4" s="72"/>
      <c r="C4" s="72" t="s">
        <v>4</v>
      </c>
      <c r="D4" s="72" t="s">
        <v>5</v>
      </c>
      <c r="E4" s="72"/>
      <c r="F4" s="72"/>
    </row>
    <row r="5" spans="1:6" x14ac:dyDescent="0.3">
      <c r="A5" s="72"/>
      <c r="B5" s="72"/>
      <c r="C5" s="72"/>
      <c r="D5" s="34" t="s">
        <v>6</v>
      </c>
      <c r="E5" s="34" t="s">
        <v>7</v>
      </c>
      <c r="F5" s="72"/>
    </row>
    <row r="6" spans="1:6" x14ac:dyDescent="0.3">
      <c r="A6" s="34" t="s">
        <v>8</v>
      </c>
      <c r="B6" s="34" t="s">
        <v>9</v>
      </c>
      <c r="C6" s="34" t="s">
        <v>10</v>
      </c>
      <c r="D6" s="34" t="s">
        <v>11</v>
      </c>
      <c r="E6" s="34" t="s">
        <v>12</v>
      </c>
      <c r="F6" s="34" t="s">
        <v>13</v>
      </c>
    </row>
    <row r="7" spans="1:6" x14ac:dyDescent="0.3">
      <c r="A7" s="69" t="s">
        <v>14</v>
      </c>
      <c r="B7" s="69"/>
      <c r="C7" s="69"/>
      <c r="D7" s="69"/>
      <c r="E7" s="69"/>
      <c r="F7" s="69"/>
    </row>
    <row r="8" spans="1:6" ht="48" customHeight="1" x14ac:dyDescent="0.3">
      <c r="A8" s="67" t="s">
        <v>77</v>
      </c>
      <c r="B8" s="67"/>
      <c r="C8" s="68" t="s">
        <v>79</v>
      </c>
      <c r="D8" s="68"/>
      <c r="E8" s="68"/>
      <c r="F8" s="68"/>
    </row>
    <row r="9" spans="1:6" ht="75" customHeight="1" x14ac:dyDescent="0.3">
      <c r="A9" s="67" t="s">
        <v>78</v>
      </c>
      <c r="B9" s="67"/>
      <c r="C9" s="68" t="s">
        <v>76</v>
      </c>
      <c r="D9" s="68"/>
      <c r="E9" s="68"/>
      <c r="F9" s="68"/>
    </row>
    <row r="10" spans="1:6" ht="36.75" customHeight="1" x14ac:dyDescent="0.3">
      <c r="A10" s="69" t="s">
        <v>64</v>
      </c>
      <c r="B10" s="69"/>
      <c r="C10" s="69"/>
      <c r="D10" s="69"/>
      <c r="E10" s="69"/>
      <c r="F10" s="69"/>
    </row>
    <row r="11" spans="1:6" x14ac:dyDescent="0.3">
      <c r="A11" s="19">
        <v>1</v>
      </c>
      <c r="B11" s="19" t="s">
        <v>75</v>
      </c>
      <c r="C11" s="24">
        <v>99.9</v>
      </c>
      <c r="D11" s="23">
        <v>99.55</v>
      </c>
      <c r="E11" s="23">
        <v>99.95</v>
      </c>
      <c r="F11" s="19"/>
    </row>
    <row r="12" spans="1:6" x14ac:dyDescent="0.3">
      <c r="A12" s="19">
        <v>2</v>
      </c>
      <c r="B12" s="26" t="s">
        <v>90</v>
      </c>
      <c r="C12" s="24">
        <f>AVERAGE(C13:C15)</f>
        <v>100</v>
      </c>
      <c r="D12" s="24">
        <f t="shared" ref="D12:E12" si="0">AVERAGE(D13:D15)</f>
        <v>100</v>
      </c>
      <c r="E12" s="24">
        <f t="shared" si="0"/>
        <v>100</v>
      </c>
      <c r="F12" s="19"/>
    </row>
    <row r="13" spans="1:6" s="32" customFormat="1" x14ac:dyDescent="0.3">
      <c r="A13" s="19">
        <v>3</v>
      </c>
      <c r="B13" s="18" t="s">
        <v>58</v>
      </c>
      <c r="C13" s="24">
        <v>100</v>
      </c>
      <c r="D13" s="24">
        <v>100</v>
      </c>
      <c r="E13" s="24">
        <v>100</v>
      </c>
      <c r="F13" s="19" t="s">
        <v>48</v>
      </c>
    </row>
    <row r="14" spans="1:6" s="32" customFormat="1" x14ac:dyDescent="0.3">
      <c r="A14" s="19">
        <v>4</v>
      </c>
      <c r="B14" s="18" t="s">
        <v>59</v>
      </c>
      <c r="C14" s="24">
        <v>100</v>
      </c>
      <c r="D14" s="24">
        <v>100</v>
      </c>
      <c r="E14" s="24">
        <v>100</v>
      </c>
      <c r="F14" s="19" t="s">
        <v>48</v>
      </c>
    </row>
    <row r="15" spans="1:6" s="32" customFormat="1" x14ac:dyDescent="0.3">
      <c r="A15" s="19">
        <v>5</v>
      </c>
      <c r="B15" s="18" t="s">
        <v>26</v>
      </c>
      <c r="C15" s="24">
        <v>100</v>
      </c>
      <c r="D15" s="24">
        <v>100</v>
      </c>
      <c r="E15" s="24">
        <v>100</v>
      </c>
      <c r="F15" s="19" t="s">
        <v>15</v>
      </c>
    </row>
    <row r="16" spans="1:6" ht="18.75" customHeight="1" x14ac:dyDescent="0.3">
      <c r="A16" s="69" t="s">
        <v>37</v>
      </c>
      <c r="B16" s="69"/>
      <c r="C16" s="69"/>
      <c r="D16" s="69"/>
      <c r="E16" s="69"/>
      <c r="F16" s="69"/>
    </row>
    <row r="17" spans="1:6" ht="36.75" customHeight="1" x14ac:dyDescent="0.3">
      <c r="A17" s="67" t="s">
        <v>80</v>
      </c>
      <c r="B17" s="67"/>
      <c r="C17" s="68" t="s">
        <v>83</v>
      </c>
      <c r="D17" s="68"/>
      <c r="E17" s="68"/>
      <c r="F17" s="68"/>
    </row>
    <row r="18" spans="1:6" ht="47.25" customHeight="1" x14ac:dyDescent="0.3">
      <c r="A18" s="67" t="s">
        <v>78</v>
      </c>
      <c r="B18" s="67"/>
      <c r="C18" s="68" t="s">
        <v>84</v>
      </c>
      <c r="D18" s="68"/>
      <c r="E18" s="68"/>
      <c r="F18" s="68"/>
    </row>
    <row r="19" spans="1:6" ht="36" customHeight="1" x14ac:dyDescent="0.3">
      <c r="A19" s="69" t="s">
        <v>85</v>
      </c>
      <c r="B19" s="69"/>
      <c r="C19" s="69"/>
      <c r="D19" s="69"/>
      <c r="E19" s="69"/>
      <c r="F19" s="69"/>
    </row>
    <row r="20" spans="1:6" x14ac:dyDescent="0.3">
      <c r="A20" s="19">
        <v>1</v>
      </c>
      <c r="B20" s="19" t="s">
        <v>75</v>
      </c>
      <c r="C20" s="19">
        <v>100</v>
      </c>
      <c r="D20" s="19">
        <v>100</v>
      </c>
      <c r="E20" s="19">
        <v>100</v>
      </c>
      <c r="F20" s="19"/>
    </row>
    <row r="21" spans="1:6" x14ac:dyDescent="0.3">
      <c r="A21" s="19">
        <v>2</v>
      </c>
      <c r="B21" s="26" t="s">
        <v>90</v>
      </c>
      <c r="C21" s="19">
        <v>100</v>
      </c>
      <c r="D21" s="19">
        <v>100</v>
      </c>
      <c r="E21" s="19">
        <v>100</v>
      </c>
      <c r="F21" s="19"/>
    </row>
    <row r="22" spans="1:6" x14ac:dyDescent="0.3">
      <c r="A22" s="19">
        <v>3</v>
      </c>
      <c r="B22" s="18" t="s">
        <v>58</v>
      </c>
      <c r="C22" s="19">
        <v>100</v>
      </c>
      <c r="D22" s="19">
        <v>100</v>
      </c>
      <c r="E22" s="19">
        <v>100</v>
      </c>
      <c r="F22" s="18"/>
    </row>
    <row r="23" spans="1:6" x14ac:dyDescent="0.3">
      <c r="A23" s="19">
        <v>4</v>
      </c>
      <c r="B23" s="18" t="s">
        <v>59</v>
      </c>
      <c r="C23" s="19">
        <v>100</v>
      </c>
      <c r="D23" s="19">
        <v>100</v>
      </c>
      <c r="E23" s="19">
        <v>100</v>
      </c>
      <c r="F23" s="18"/>
    </row>
    <row r="24" spans="1:6" x14ac:dyDescent="0.3">
      <c r="A24" s="19">
        <v>5</v>
      </c>
      <c r="B24" s="18" t="s">
        <v>26</v>
      </c>
      <c r="C24" s="19">
        <v>100</v>
      </c>
      <c r="D24" s="19">
        <v>100</v>
      </c>
      <c r="E24" s="19">
        <v>100</v>
      </c>
      <c r="F24" s="18"/>
    </row>
    <row r="25" spans="1:6" x14ac:dyDescent="0.3">
      <c r="A25" s="69" t="s">
        <v>38</v>
      </c>
      <c r="B25" s="69"/>
      <c r="C25" s="69"/>
      <c r="D25" s="69"/>
      <c r="E25" s="69"/>
      <c r="F25" s="69"/>
    </row>
    <row r="26" spans="1:6" x14ac:dyDescent="0.3">
      <c r="A26" s="69" t="s">
        <v>39</v>
      </c>
      <c r="B26" s="69"/>
      <c r="C26" s="69"/>
      <c r="D26" s="69"/>
      <c r="E26" s="69"/>
      <c r="F26" s="69"/>
    </row>
    <row r="27" spans="1:6" ht="35.25" customHeight="1" x14ac:dyDescent="0.3">
      <c r="A27" s="67" t="s">
        <v>80</v>
      </c>
      <c r="B27" s="67"/>
      <c r="C27" s="68" t="s">
        <v>81</v>
      </c>
      <c r="D27" s="68"/>
      <c r="E27" s="68"/>
      <c r="F27" s="68"/>
    </row>
    <row r="28" spans="1:6" ht="81.75" customHeight="1" x14ac:dyDescent="0.3">
      <c r="A28" s="67" t="s">
        <v>78</v>
      </c>
      <c r="B28" s="67"/>
      <c r="C28" s="68" t="s">
        <v>82</v>
      </c>
      <c r="D28" s="68"/>
      <c r="E28" s="68"/>
      <c r="F28" s="68"/>
    </row>
    <row r="29" spans="1:6" x14ac:dyDescent="0.3">
      <c r="A29" s="69" t="s">
        <v>65</v>
      </c>
      <c r="B29" s="69"/>
      <c r="C29" s="69"/>
      <c r="D29" s="69"/>
      <c r="E29" s="69"/>
      <c r="F29" s="69"/>
    </row>
    <row r="30" spans="1:6" x14ac:dyDescent="0.3">
      <c r="A30" s="19">
        <v>1</v>
      </c>
      <c r="B30" s="19" t="s">
        <v>75</v>
      </c>
      <c r="C30" s="22">
        <v>1.621</v>
      </c>
      <c r="D30" s="23">
        <v>1.66</v>
      </c>
      <c r="E30" s="22">
        <v>1.577</v>
      </c>
      <c r="F30" s="19"/>
    </row>
    <row r="31" spans="1:6" s="30" customFormat="1" x14ac:dyDescent="0.3">
      <c r="A31" s="19">
        <v>2</v>
      </c>
      <c r="B31" s="26" t="s">
        <v>90</v>
      </c>
      <c r="C31" s="22">
        <f>AVERAGE(C32:C34)</f>
        <v>1.9290000000000003</v>
      </c>
      <c r="D31" s="22">
        <f t="shared" ref="D31:E31" si="1">AVERAGE(D32:D34)</f>
        <v>1.915</v>
      </c>
      <c r="E31" s="22">
        <f t="shared" si="1"/>
        <v>1.8950000000000002</v>
      </c>
      <c r="F31" s="19"/>
    </row>
    <row r="32" spans="1:6" s="30" customFormat="1" ht="75" x14ac:dyDescent="0.3">
      <c r="A32" s="19">
        <v>3</v>
      </c>
      <c r="B32" s="18" t="s">
        <v>58</v>
      </c>
      <c r="C32" s="22">
        <v>2.056</v>
      </c>
      <c r="D32" s="22">
        <v>2.2050000000000001</v>
      </c>
      <c r="E32" s="22">
        <v>2.0379999999999998</v>
      </c>
      <c r="F32" s="18" t="s">
        <v>70</v>
      </c>
    </row>
    <row r="33" spans="1:6" s="30" customFormat="1" ht="75" x14ac:dyDescent="0.3">
      <c r="A33" s="19">
        <v>4</v>
      </c>
      <c r="B33" s="18" t="s">
        <v>59</v>
      </c>
      <c r="C33" s="22">
        <v>1.873</v>
      </c>
      <c r="D33" s="23">
        <v>1.77</v>
      </c>
      <c r="E33" s="22">
        <v>1.821</v>
      </c>
      <c r="F33" s="18" t="s">
        <v>70</v>
      </c>
    </row>
    <row r="34" spans="1:6" s="30" customFormat="1" ht="75" x14ac:dyDescent="0.3">
      <c r="A34" s="19">
        <v>5</v>
      </c>
      <c r="B34" s="18" t="s">
        <v>26</v>
      </c>
      <c r="C34" s="22">
        <v>1.8580000000000001</v>
      </c>
      <c r="D34" s="23">
        <v>1.77</v>
      </c>
      <c r="E34" s="22">
        <v>1.8260000000000001</v>
      </c>
      <c r="F34" s="18" t="s">
        <v>70</v>
      </c>
    </row>
    <row r="35" spans="1:6" s="30" customFormat="1" ht="69" customHeight="1" x14ac:dyDescent="0.3">
      <c r="A35" s="69" t="s">
        <v>66</v>
      </c>
      <c r="B35" s="69"/>
      <c r="C35" s="69"/>
      <c r="D35" s="69"/>
      <c r="E35" s="69"/>
      <c r="F35" s="69"/>
    </row>
    <row r="36" spans="1:6" s="30" customFormat="1" x14ac:dyDescent="0.3">
      <c r="A36" s="19">
        <v>1</v>
      </c>
      <c r="B36" s="19" t="s">
        <v>75</v>
      </c>
      <c r="C36" s="22">
        <v>0.99399999999999999</v>
      </c>
      <c r="D36" s="19">
        <v>1</v>
      </c>
      <c r="E36" s="23">
        <v>1.01</v>
      </c>
      <c r="F36" s="19"/>
    </row>
    <row r="37" spans="1:6" s="30" customFormat="1" x14ac:dyDescent="0.3">
      <c r="A37" s="19">
        <v>2</v>
      </c>
      <c r="B37" s="33" t="s">
        <v>90</v>
      </c>
      <c r="C37" s="22">
        <f>AVERAGE(C38:C40)</f>
        <v>0.98</v>
      </c>
      <c r="D37" s="22">
        <f t="shared" ref="D37:E37" si="2">AVERAGE(D38:D40)</f>
        <v>0.8</v>
      </c>
      <c r="E37" s="22">
        <f t="shared" si="2"/>
        <v>1.19</v>
      </c>
      <c r="F37" s="18"/>
    </row>
    <row r="38" spans="1:6" s="30" customFormat="1" ht="30" x14ac:dyDescent="0.3">
      <c r="A38" s="19">
        <v>3</v>
      </c>
      <c r="B38" s="18" t="s">
        <v>58</v>
      </c>
      <c r="C38" s="19" t="s">
        <v>15</v>
      </c>
      <c r="D38" s="19" t="s">
        <v>15</v>
      </c>
      <c r="E38" s="19" t="s">
        <v>15</v>
      </c>
      <c r="F38" s="18" t="s">
        <v>72</v>
      </c>
    </row>
    <row r="39" spans="1:6" s="30" customFormat="1" ht="30" x14ac:dyDescent="0.3">
      <c r="A39" s="19">
        <v>4</v>
      </c>
      <c r="B39" s="18" t="s">
        <v>59</v>
      </c>
      <c r="C39" s="19" t="s">
        <v>15</v>
      </c>
      <c r="D39" s="24">
        <v>0.6</v>
      </c>
      <c r="E39" s="19" t="s">
        <v>15</v>
      </c>
      <c r="F39" s="18" t="s">
        <v>72</v>
      </c>
    </row>
    <row r="40" spans="1:6" s="30" customFormat="1" x14ac:dyDescent="0.3">
      <c r="A40" s="19">
        <v>5</v>
      </c>
      <c r="B40" s="18" t="s">
        <v>26</v>
      </c>
      <c r="C40" s="23">
        <v>0.98</v>
      </c>
      <c r="D40" s="24">
        <v>1</v>
      </c>
      <c r="E40" s="23">
        <v>1.19</v>
      </c>
      <c r="F40" s="19" t="s">
        <v>15</v>
      </c>
    </row>
    <row r="41" spans="1:6" s="30" customFormat="1" ht="53.25" customHeight="1" x14ac:dyDescent="0.3">
      <c r="A41" s="70" t="s">
        <v>86</v>
      </c>
      <c r="B41" s="69"/>
      <c r="C41" s="69"/>
      <c r="D41" s="69"/>
      <c r="E41" s="69"/>
      <c r="F41" s="69"/>
    </row>
    <row r="42" spans="1:6" s="30" customFormat="1" x14ac:dyDescent="0.3">
      <c r="A42" s="19">
        <v>1</v>
      </c>
      <c r="B42" s="19" t="s">
        <v>75</v>
      </c>
      <c r="C42" s="37">
        <v>39246</v>
      </c>
      <c r="D42" s="37">
        <v>46884</v>
      </c>
      <c r="E42" s="26">
        <v>46619</v>
      </c>
      <c r="F42" s="19"/>
    </row>
    <row r="43" spans="1:6" s="30" customFormat="1" x14ac:dyDescent="0.3">
      <c r="A43" s="19">
        <v>2</v>
      </c>
      <c r="B43" s="33" t="s">
        <v>90</v>
      </c>
      <c r="C43" s="27">
        <f>SUM(C44:C46)</f>
        <v>4153</v>
      </c>
      <c r="D43" s="27">
        <f>SUM(D44:D46)</f>
        <v>5052</v>
      </c>
      <c r="E43" s="27">
        <f t="shared" ref="E43" si="3">SUM(E44:E46)</f>
        <v>5052</v>
      </c>
      <c r="F43" s="19" t="s">
        <v>48</v>
      </c>
    </row>
    <row r="44" spans="1:6" s="30" customFormat="1" x14ac:dyDescent="0.3">
      <c r="A44" s="19">
        <v>3</v>
      </c>
      <c r="B44" s="18" t="s">
        <v>58</v>
      </c>
      <c r="C44" s="24">
        <v>742</v>
      </c>
      <c r="D44" s="24">
        <v>879</v>
      </c>
      <c r="E44" s="24">
        <v>879</v>
      </c>
      <c r="F44" s="19" t="s">
        <v>48</v>
      </c>
    </row>
    <row r="45" spans="1:6" s="30" customFormat="1" x14ac:dyDescent="0.3">
      <c r="A45" s="19">
        <v>4</v>
      </c>
      <c r="B45" s="18" t="s">
        <v>59</v>
      </c>
      <c r="C45" s="24">
        <v>1098</v>
      </c>
      <c r="D45" s="24">
        <v>1458</v>
      </c>
      <c r="E45" s="24">
        <v>1458</v>
      </c>
      <c r="F45" s="19" t="s">
        <v>48</v>
      </c>
    </row>
    <row r="46" spans="1:6" s="30" customFormat="1" x14ac:dyDescent="0.3">
      <c r="A46" s="19">
        <v>5</v>
      </c>
      <c r="B46" s="18" t="s">
        <v>26</v>
      </c>
      <c r="C46" s="24">
        <v>2313</v>
      </c>
      <c r="D46" s="24">
        <v>2715</v>
      </c>
      <c r="E46" s="24">
        <v>2715</v>
      </c>
      <c r="F46" s="19" t="s">
        <v>15</v>
      </c>
    </row>
    <row r="47" spans="1:6" s="30" customFormat="1" x14ac:dyDescent="0.3">
      <c r="A47" s="69" t="s">
        <v>45</v>
      </c>
      <c r="B47" s="69"/>
      <c r="C47" s="69"/>
      <c r="D47" s="69"/>
      <c r="E47" s="69"/>
      <c r="F47" s="69"/>
    </row>
    <row r="48" spans="1:6" s="30" customFormat="1" x14ac:dyDescent="0.3">
      <c r="A48" s="69" t="s">
        <v>46</v>
      </c>
      <c r="B48" s="69"/>
      <c r="C48" s="69"/>
      <c r="D48" s="69"/>
      <c r="E48" s="69"/>
      <c r="F48" s="69"/>
    </row>
    <row r="49" spans="1:6" s="30" customFormat="1" x14ac:dyDescent="0.3">
      <c r="A49" s="69" t="s">
        <v>47</v>
      </c>
      <c r="B49" s="69"/>
      <c r="C49" s="69"/>
      <c r="D49" s="69"/>
      <c r="E49" s="69"/>
      <c r="F49" s="69"/>
    </row>
  </sheetData>
  <mergeCells count="32">
    <mergeCell ref="A7:F7"/>
    <mergeCell ref="A25:F25"/>
    <mergeCell ref="A1:F1"/>
    <mergeCell ref="A2:F2"/>
    <mergeCell ref="A3:A5"/>
    <mergeCell ref="B3:B5"/>
    <mergeCell ref="C3:E3"/>
    <mergeCell ref="F3:F5"/>
    <mergeCell ref="C4:C5"/>
    <mergeCell ref="D4:E4"/>
    <mergeCell ref="A49:F49"/>
    <mergeCell ref="A47:F47"/>
    <mergeCell ref="A48:F48"/>
    <mergeCell ref="A16:F16"/>
    <mergeCell ref="A17:B17"/>
    <mergeCell ref="C17:F17"/>
    <mergeCell ref="A18:B18"/>
    <mergeCell ref="C18:F18"/>
    <mergeCell ref="A19:F19"/>
    <mergeCell ref="A26:F26"/>
    <mergeCell ref="A27:B27"/>
    <mergeCell ref="C27:F27"/>
    <mergeCell ref="A8:B8"/>
    <mergeCell ref="C8:F8"/>
    <mergeCell ref="A9:B9"/>
    <mergeCell ref="C9:F9"/>
    <mergeCell ref="A10:F10"/>
    <mergeCell ref="A28:B28"/>
    <mergeCell ref="C28:F28"/>
    <mergeCell ref="A29:F29"/>
    <mergeCell ref="A35:F35"/>
    <mergeCell ref="A41:F41"/>
  </mergeCells>
  <pageMargins left="0.23622047244094491" right="0.23622047244094491" top="0.35433070866141736" bottom="0.35433070866141736" header="0.31496062992125984" footer="0.31496062992125984"/>
  <pageSetup paperSize="9"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workbookViewId="0">
      <selection activeCell="H8" sqref="H8"/>
    </sheetView>
  </sheetViews>
  <sheetFormatPr defaultColWidth="25" defaultRowHeight="18.75" x14ac:dyDescent="0.3"/>
  <cols>
    <col min="1" max="1" width="10" style="1" customWidth="1"/>
    <col min="2" max="7" width="25" style="1" customWidth="1"/>
    <col min="8" max="16384" width="25" style="1"/>
  </cols>
  <sheetData>
    <row r="1" spans="1:6" s="30" customFormat="1" x14ac:dyDescent="0.3">
      <c r="A1" s="67"/>
      <c r="B1" s="67"/>
      <c r="C1" s="67"/>
      <c r="D1" s="67"/>
      <c r="E1" s="67"/>
      <c r="F1" s="67"/>
    </row>
    <row r="2" spans="1:6" s="30" customFormat="1" ht="21.75" customHeight="1" x14ac:dyDescent="0.3">
      <c r="A2" s="71" t="s">
        <v>94</v>
      </c>
      <c r="B2" s="74"/>
      <c r="C2" s="74"/>
      <c r="D2" s="74"/>
      <c r="E2" s="74"/>
      <c r="F2" s="74"/>
    </row>
    <row r="3" spans="1:6" s="30" customFormat="1" x14ac:dyDescent="0.3">
      <c r="A3" s="72" t="s">
        <v>0</v>
      </c>
      <c r="B3" s="72" t="s">
        <v>1</v>
      </c>
      <c r="C3" s="72" t="s">
        <v>2</v>
      </c>
      <c r="D3" s="72"/>
      <c r="E3" s="72"/>
      <c r="F3" s="72" t="s">
        <v>3</v>
      </c>
    </row>
    <row r="4" spans="1:6" s="30" customFormat="1" x14ac:dyDescent="0.3">
      <c r="A4" s="72"/>
      <c r="B4" s="72"/>
      <c r="C4" s="72" t="s">
        <v>4</v>
      </c>
      <c r="D4" s="72" t="s">
        <v>5</v>
      </c>
      <c r="E4" s="72"/>
      <c r="F4" s="72"/>
    </row>
    <row r="5" spans="1:6" s="30" customFormat="1" x14ac:dyDescent="0.3">
      <c r="A5" s="72"/>
      <c r="B5" s="72"/>
      <c r="C5" s="72"/>
      <c r="D5" s="34" t="s">
        <v>6</v>
      </c>
      <c r="E5" s="34" t="s">
        <v>7</v>
      </c>
      <c r="F5" s="72"/>
    </row>
    <row r="6" spans="1:6" s="30" customFormat="1" x14ac:dyDescent="0.3">
      <c r="A6" s="34" t="s">
        <v>8</v>
      </c>
      <c r="B6" s="34" t="s">
        <v>9</v>
      </c>
      <c r="C6" s="34" t="s">
        <v>10</v>
      </c>
      <c r="D6" s="34" t="s">
        <v>11</v>
      </c>
      <c r="E6" s="34" t="s">
        <v>12</v>
      </c>
      <c r="F6" s="34" t="s">
        <v>13</v>
      </c>
    </row>
    <row r="7" spans="1:6" s="30" customFormat="1" x14ac:dyDescent="0.3">
      <c r="A7" s="69" t="s">
        <v>14</v>
      </c>
      <c r="B7" s="69"/>
      <c r="C7" s="69"/>
      <c r="D7" s="69"/>
      <c r="E7" s="69"/>
      <c r="F7" s="69"/>
    </row>
    <row r="8" spans="1:6" s="30" customFormat="1" ht="45.75" customHeight="1" x14ac:dyDescent="0.3">
      <c r="A8" s="67" t="s">
        <v>77</v>
      </c>
      <c r="B8" s="67"/>
      <c r="C8" s="68" t="s">
        <v>79</v>
      </c>
      <c r="D8" s="68"/>
      <c r="E8" s="68"/>
      <c r="F8" s="68"/>
    </row>
    <row r="9" spans="1:6" s="30" customFormat="1" ht="45.75" customHeight="1" x14ac:dyDescent="0.3">
      <c r="A9" s="67" t="s">
        <v>78</v>
      </c>
      <c r="B9" s="67"/>
      <c r="C9" s="68" t="s">
        <v>76</v>
      </c>
      <c r="D9" s="68"/>
      <c r="E9" s="68"/>
      <c r="F9" s="68"/>
    </row>
    <row r="10" spans="1:6" s="30" customFormat="1" ht="45.75" customHeight="1" x14ac:dyDescent="0.3">
      <c r="A10" s="69" t="s">
        <v>64</v>
      </c>
      <c r="B10" s="69"/>
      <c r="C10" s="69"/>
      <c r="D10" s="69"/>
      <c r="E10" s="69"/>
      <c r="F10" s="69"/>
    </row>
    <row r="11" spans="1:6" s="30" customFormat="1" x14ac:dyDescent="0.3">
      <c r="A11" s="31">
        <v>1</v>
      </c>
      <c r="B11" s="31" t="s">
        <v>75</v>
      </c>
      <c r="C11" s="24">
        <v>99.9</v>
      </c>
      <c r="D11" s="23">
        <v>99.55</v>
      </c>
      <c r="E11" s="23">
        <v>99.95</v>
      </c>
      <c r="F11" s="31"/>
    </row>
    <row r="12" spans="1:6" s="30" customFormat="1" ht="30" x14ac:dyDescent="0.3">
      <c r="A12" s="31">
        <v>2</v>
      </c>
      <c r="B12" s="31" t="s">
        <v>91</v>
      </c>
      <c r="C12" s="24">
        <f>AVERAGE(C13:C15)</f>
        <v>99.600000000000009</v>
      </c>
      <c r="D12" s="24">
        <f t="shared" ref="D12:E12" si="0">AVERAGE(D13:D15)</f>
        <v>100</v>
      </c>
      <c r="E12" s="24">
        <f t="shared" si="0"/>
        <v>100</v>
      </c>
      <c r="F12" s="31"/>
    </row>
    <row r="13" spans="1:6" s="30" customFormat="1" x14ac:dyDescent="0.3">
      <c r="A13" s="31">
        <v>3</v>
      </c>
      <c r="B13" s="35" t="s">
        <v>56</v>
      </c>
      <c r="C13" s="24">
        <v>99.8</v>
      </c>
      <c r="D13" s="24">
        <v>100</v>
      </c>
      <c r="E13" s="24">
        <v>100</v>
      </c>
      <c r="F13" s="31" t="s">
        <v>48</v>
      </c>
    </row>
    <row r="14" spans="1:6" s="30" customFormat="1" ht="45" x14ac:dyDescent="0.3">
      <c r="A14" s="31">
        <v>4</v>
      </c>
      <c r="B14" s="35" t="s">
        <v>55</v>
      </c>
      <c r="C14" s="24">
        <v>99</v>
      </c>
      <c r="D14" s="24">
        <v>100</v>
      </c>
      <c r="E14" s="24">
        <v>100</v>
      </c>
      <c r="F14" s="31" t="s">
        <v>15</v>
      </c>
    </row>
    <row r="15" spans="1:6" s="30" customFormat="1" ht="45" x14ac:dyDescent="0.3">
      <c r="A15" s="31">
        <v>5</v>
      </c>
      <c r="B15" s="35" t="s">
        <v>25</v>
      </c>
      <c r="C15" s="24">
        <v>100</v>
      </c>
      <c r="D15" s="24">
        <v>100</v>
      </c>
      <c r="E15" s="24">
        <v>100</v>
      </c>
      <c r="F15" s="31" t="s">
        <v>15</v>
      </c>
    </row>
    <row r="16" spans="1:6" s="30" customFormat="1" x14ac:dyDescent="0.3">
      <c r="A16" s="69" t="s">
        <v>37</v>
      </c>
      <c r="B16" s="69"/>
      <c r="C16" s="69"/>
      <c r="D16" s="69"/>
      <c r="E16" s="69"/>
      <c r="F16" s="69"/>
    </row>
    <row r="17" spans="1:6" s="30" customFormat="1" ht="30.75" customHeight="1" x14ac:dyDescent="0.3">
      <c r="A17" s="67" t="s">
        <v>80</v>
      </c>
      <c r="B17" s="67"/>
      <c r="C17" s="68" t="s">
        <v>83</v>
      </c>
      <c r="D17" s="68"/>
      <c r="E17" s="68"/>
      <c r="F17" s="68"/>
    </row>
    <row r="18" spans="1:6" s="30" customFormat="1" ht="51" customHeight="1" x14ac:dyDescent="0.3">
      <c r="A18" s="67" t="s">
        <v>78</v>
      </c>
      <c r="B18" s="67"/>
      <c r="C18" s="68" t="s">
        <v>84</v>
      </c>
      <c r="D18" s="68"/>
      <c r="E18" s="68"/>
      <c r="F18" s="68"/>
    </row>
    <row r="19" spans="1:6" s="30" customFormat="1" x14ac:dyDescent="0.3">
      <c r="A19" s="69" t="s">
        <v>85</v>
      </c>
      <c r="B19" s="69"/>
      <c r="C19" s="69"/>
      <c r="D19" s="69"/>
      <c r="E19" s="69"/>
      <c r="F19" s="69"/>
    </row>
    <row r="20" spans="1:6" s="30" customFormat="1" x14ac:dyDescent="0.3">
      <c r="A20" s="31">
        <v>1</v>
      </c>
      <c r="B20" s="31" t="s">
        <v>75</v>
      </c>
      <c r="C20" s="31">
        <v>100</v>
      </c>
      <c r="D20" s="31">
        <v>100</v>
      </c>
      <c r="E20" s="31">
        <v>100</v>
      </c>
      <c r="F20" s="31"/>
    </row>
    <row r="21" spans="1:6" s="30" customFormat="1" ht="30" x14ac:dyDescent="0.3">
      <c r="A21" s="31">
        <v>2</v>
      </c>
      <c r="B21" s="31" t="s">
        <v>91</v>
      </c>
      <c r="C21" s="31">
        <v>100</v>
      </c>
      <c r="D21" s="31">
        <v>100</v>
      </c>
      <c r="E21" s="31">
        <v>100</v>
      </c>
      <c r="F21" s="31"/>
    </row>
    <row r="22" spans="1:6" s="30" customFormat="1" x14ac:dyDescent="0.3">
      <c r="A22" s="31">
        <v>3</v>
      </c>
      <c r="B22" s="35" t="s">
        <v>56</v>
      </c>
      <c r="C22" s="31">
        <v>100</v>
      </c>
      <c r="D22" s="31">
        <v>100</v>
      </c>
      <c r="E22" s="31">
        <v>100</v>
      </c>
      <c r="F22" s="35"/>
    </row>
    <row r="23" spans="1:6" s="30" customFormat="1" ht="45" x14ac:dyDescent="0.3">
      <c r="A23" s="31">
        <v>4</v>
      </c>
      <c r="B23" s="35" t="s">
        <v>55</v>
      </c>
      <c r="C23" s="31">
        <v>100</v>
      </c>
      <c r="D23" s="31">
        <v>100</v>
      </c>
      <c r="E23" s="31">
        <v>100</v>
      </c>
      <c r="F23" s="35"/>
    </row>
    <row r="24" spans="1:6" s="30" customFormat="1" ht="45" x14ac:dyDescent="0.3">
      <c r="A24" s="31">
        <v>5</v>
      </c>
      <c r="B24" s="35" t="s">
        <v>25</v>
      </c>
      <c r="C24" s="31">
        <v>100</v>
      </c>
      <c r="D24" s="31">
        <v>100</v>
      </c>
      <c r="E24" s="31">
        <v>100</v>
      </c>
      <c r="F24" s="35"/>
    </row>
    <row r="25" spans="1:6" s="30" customFormat="1" x14ac:dyDescent="0.3">
      <c r="A25" s="69" t="s">
        <v>38</v>
      </c>
      <c r="B25" s="69"/>
      <c r="C25" s="69"/>
      <c r="D25" s="69"/>
      <c r="E25" s="69"/>
      <c r="F25" s="69"/>
    </row>
    <row r="26" spans="1:6" s="30" customFormat="1" x14ac:dyDescent="0.3">
      <c r="A26" s="69" t="s">
        <v>39</v>
      </c>
      <c r="B26" s="69"/>
      <c r="C26" s="69"/>
      <c r="D26" s="69"/>
      <c r="E26" s="69"/>
      <c r="F26" s="69"/>
    </row>
    <row r="27" spans="1:6" s="30" customFormat="1" ht="34.5" customHeight="1" x14ac:dyDescent="0.3">
      <c r="A27" s="67" t="s">
        <v>80</v>
      </c>
      <c r="B27" s="67"/>
      <c r="C27" s="68" t="s">
        <v>81</v>
      </c>
      <c r="D27" s="68"/>
      <c r="E27" s="68"/>
      <c r="F27" s="68"/>
    </row>
    <row r="28" spans="1:6" s="30" customFormat="1" ht="79.5" customHeight="1" x14ac:dyDescent="0.3">
      <c r="A28" s="67" t="s">
        <v>78</v>
      </c>
      <c r="B28" s="67"/>
      <c r="C28" s="68" t="s">
        <v>82</v>
      </c>
      <c r="D28" s="68"/>
      <c r="E28" s="68"/>
      <c r="F28" s="68"/>
    </row>
    <row r="29" spans="1:6" s="30" customFormat="1" ht="22.5" customHeight="1" x14ac:dyDescent="0.3">
      <c r="A29" s="69" t="s">
        <v>65</v>
      </c>
      <c r="B29" s="69"/>
      <c r="C29" s="69"/>
      <c r="D29" s="69"/>
      <c r="E29" s="69"/>
      <c r="F29" s="69"/>
    </row>
    <row r="30" spans="1:6" s="30" customFormat="1" x14ac:dyDescent="0.3">
      <c r="A30" s="31">
        <v>1</v>
      </c>
      <c r="B30" s="31" t="s">
        <v>75</v>
      </c>
      <c r="C30" s="22">
        <v>1.621</v>
      </c>
      <c r="D30" s="23">
        <v>1.66</v>
      </c>
      <c r="E30" s="22">
        <v>1.577</v>
      </c>
      <c r="F30" s="31"/>
    </row>
    <row r="31" spans="1:6" s="30" customFormat="1" ht="30" x14ac:dyDescent="0.3">
      <c r="A31" s="31">
        <v>2</v>
      </c>
      <c r="B31" s="31" t="s">
        <v>91</v>
      </c>
      <c r="C31" s="22">
        <f>AVERAGE(C32:C34)</f>
        <v>1.9543333333333333</v>
      </c>
      <c r="D31" s="22">
        <f t="shared" ref="D31:E31" si="1">AVERAGE(D32:D34)</f>
        <v>2.0670000000000002</v>
      </c>
      <c r="E31" s="22">
        <f t="shared" si="1"/>
        <v>1.8846666666666667</v>
      </c>
      <c r="F31" s="31"/>
    </row>
    <row r="32" spans="1:6" s="30" customFormat="1" ht="75" x14ac:dyDescent="0.3">
      <c r="A32" s="31">
        <v>3</v>
      </c>
      <c r="B32" s="35" t="s">
        <v>56</v>
      </c>
      <c r="C32" s="22">
        <v>1.5649999999999999</v>
      </c>
      <c r="D32" s="23">
        <v>1.77</v>
      </c>
      <c r="E32" s="22">
        <v>1.518</v>
      </c>
      <c r="F32" s="35" t="s">
        <v>71</v>
      </c>
    </row>
    <row r="33" spans="1:6" s="30" customFormat="1" ht="75" x14ac:dyDescent="0.3">
      <c r="A33" s="31">
        <v>4</v>
      </c>
      <c r="B33" s="35" t="s">
        <v>16</v>
      </c>
      <c r="C33" s="23">
        <v>2.35</v>
      </c>
      <c r="D33" s="23">
        <v>1.77</v>
      </c>
      <c r="E33" s="22">
        <v>2.2410000000000001</v>
      </c>
      <c r="F33" s="35" t="s">
        <v>70</v>
      </c>
    </row>
    <row r="34" spans="1:6" s="30" customFormat="1" ht="75" x14ac:dyDescent="0.3">
      <c r="A34" s="31">
        <v>5</v>
      </c>
      <c r="B34" s="35" t="s">
        <v>25</v>
      </c>
      <c r="C34" s="22">
        <v>1.948</v>
      </c>
      <c r="D34" s="22">
        <v>2.661</v>
      </c>
      <c r="E34" s="22">
        <v>1.895</v>
      </c>
      <c r="F34" s="35" t="s">
        <v>70</v>
      </c>
    </row>
    <row r="35" spans="1:6" s="30" customFormat="1" ht="63.75" customHeight="1" x14ac:dyDescent="0.3">
      <c r="A35" s="69" t="s">
        <v>66</v>
      </c>
      <c r="B35" s="69"/>
      <c r="C35" s="69"/>
      <c r="D35" s="69"/>
      <c r="E35" s="69"/>
      <c r="F35" s="69"/>
    </row>
    <row r="36" spans="1:6" s="30" customFormat="1" x14ac:dyDescent="0.3">
      <c r="A36" s="31">
        <v>1</v>
      </c>
      <c r="B36" s="31" t="s">
        <v>75</v>
      </c>
      <c r="C36" s="22">
        <v>0.99399999999999999</v>
      </c>
      <c r="D36" s="31">
        <v>1</v>
      </c>
      <c r="E36" s="23">
        <v>1.01</v>
      </c>
      <c r="F36" s="31"/>
    </row>
    <row r="37" spans="1:6" s="30" customFormat="1" ht="30" x14ac:dyDescent="0.3">
      <c r="A37" s="31">
        <v>2</v>
      </c>
      <c r="B37" s="35" t="s">
        <v>91</v>
      </c>
      <c r="C37" s="22">
        <f>AVERAGE(C38:C40)</f>
        <v>0.96399999999999997</v>
      </c>
      <c r="D37" s="22">
        <f>AVERAGE(D38:D40)</f>
        <v>1.01</v>
      </c>
      <c r="E37" s="22">
        <f t="shared" ref="E37" si="2">AVERAGE(E38:E40)</f>
        <v>1.03</v>
      </c>
      <c r="F37" s="35"/>
    </row>
    <row r="38" spans="1:6" s="30" customFormat="1" x14ac:dyDescent="0.3">
      <c r="A38" s="31">
        <v>3</v>
      </c>
      <c r="B38" s="35" t="s">
        <v>56</v>
      </c>
      <c r="C38" s="22">
        <v>1.032</v>
      </c>
      <c r="D38" s="23">
        <v>1.01</v>
      </c>
      <c r="E38" s="23">
        <v>1.03</v>
      </c>
      <c r="F38" s="31" t="s">
        <v>15</v>
      </c>
    </row>
    <row r="39" spans="1:6" s="30" customFormat="1" ht="45" x14ac:dyDescent="0.3">
      <c r="A39" s="31">
        <v>4</v>
      </c>
      <c r="B39" s="35" t="s">
        <v>16</v>
      </c>
      <c r="C39" s="23">
        <v>0.84</v>
      </c>
      <c r="D39" s="24">
        <v>1</v>
      </c>
      <c r="E39" s="31" t="s">
        <v>15</v>
      </c>
      <c r="F39" s="35" t="s">
        <v>72</v>
      </c>
    </row>
    <row r="40" spans="1:6" s="30" customFormat="1" ht="45" x14ac:dyDescent="0.3">
      <c r="A40" s="31">
        <v>5</v>
      </c>
      <c r="B40" s="35" t="s">
        <v>25</v>
      </c>
      <c r="C40" s="23">
        <v>1.02</v>
      </c>
      <c r="D40" s="23">
        <v>1.02</v>
      </c>
      <c r="E40" s="31" t="s">
        <v>15</v>
      </c>
      <c r="F40" s="35" t="s">
        <v>72</v>
      </c>
    </row>
    <row r="41" spans="1:6" s="30" customFormat="1" ht="53.25" customHeight="1" x14ac:dyDescent="0.3">
      <c r="A41" s="70" t="s">
        <v>86</v>
      </c>
      <c r="B41" s="69"/>
      <c r="C41" s="69"/>
      <c r="D41" s="69"/>
      <c r="E41" s="69"/>
      <c r="F41" s="69"/>
    </row>
    <row r="42" spans="1:6" s="30" customFormat="1" x14ac:dyDescent="0.3">
      <c r="A42" s="31">
        <v>1</v>
      </c>
      <c r="B42" s="31" t="s">
        <v>75</v>
      </c>
      <c r="C42" s="37">
        <v>39246</v>
      </c>
      <c r="D42" s="37">
        <v>46884</v>
      </c>
      <c r="E42" s="36">
        <v>46619</v>
      </c>
      <c r="F42" s="31"/>
    </row>
    <row r="43" spans="1:6" s="30" customFormat="1" ht="30" x14ac:dyDescent="0.3">
      <c r="A43" s="31">
        <v>2</v>
      </c>
      <c r="B43" s="35" t="s">
        <v>91</v>
      </c>
      <c r="C43" s="27">
        <f>SUM(C44:C46)</f>
        <v>196</v>
      </c>
      <c r="D43" s="27">
        <f>SUM(D44:D46)</f>
        <v>211</v>
      </c>
      <c r="E43" s="27">
        <f t="shared" ref="E43" si="3">SUM(E44:E46)</f>
        <v>211</v>
      </c>
      <c r="F43" s="31"/>
    </row>
    <row r="44" spans="1:6" s="30" customFormat="1" x14ac:dyDescent="0.3">
      <c r="A44" s="31">
        <v>3</v>
      </c>
      <c r="B44" s="35" t="s">
        <v>56</v>
      </c>
      <c r="C44" s="24">
        <v>41</v>
      </c>
      <c r="D44" s="24">
        <v>46</v>
      </c>
      <c r="E44" s="24">
        <v>46</v>
      </c>
      <c r="F44" s="31"/>
    </row>
    <row r="45" spans="1:6" s="30" customFormat="1" ht="45" x14ac:dyDescent="0.3">
      <c r="A45" s="31">
        <v>4</v>
      </c>
      <c r="B45" s="35" t="s">
        <v>16</v>
      </c>
      <c r="C45" s="24">
        <v>36</v>
      </c>
      <c r="D45" s="24">
        <v>41</v>
      </c>
      <c r="E45" s="24">
        <v>41</v>
      </c>
      <c r="F45" s="31"/>
    </row>
    <row r="46" spans="1:6" s="30" customFormat="1" ht="45" x14ac:dyDescent="0.3">
      <c r="A46" s="31">
        <v>5</v>
      </c>
      <c r="B46" s="35" t="s">
        <v>25</v>
      </c>
      <c r="C46" s="24">
        <v>119</v>
      </c>
      <c r="D46" s="24">
        <v>124</v>
      </c>
      <c r="E46" s="24">
        <v>124</v>
      </c>
      <c r="F46" s="31"/>
    </row>
    <row r="47" spans="1:6" s="30" customFormat="1" x14ac:dyDescent="0.3">
      <c r="A47" s="69" t="s">
        <v>45</v>
      </c>
      <c r="B47" s="69"/>
      <c r="C47" s="69"/>
      <c r="D47" s="69"/>
      <c r="E47" s="69"/>
      <c r="F47" s="69"/>
    </row>
    <row r="48" spans="1:6" s="30" customFormat="1" x14ac:dyDescent="0.3">
      <c r="A48" s="69" t="s">
        <v>46</v>
      </c>
      <c r="B48" s="69"/>
      <c r="C48" s="69"/>
      <c r="D48" s="69"/>
      <c r="E48" s="69"/>
      <c r="F48" s="69"/>
    </row>
    <row r="49" spans="1:6" s="30" customFormat="1" x14ac:dyDescent="0.3">
      <c r="A49" s="69" t="s">
        <v>47</v>
      </c>
      <c r="B49" s="69"/>
      <c r="C49" s="69"/>
      <c r="D49" s="69"/>
      <c r="E49" s="69"/>
      <c r="F49" s="69"/>
    </row>
    <row r="50" spans="1:6" s="30" customFormat="1" x14ac:dyDescent="0.3"/>
  </sheetData>
  <mergeCells count="32">
    <mergeCell ref="A35:F35"/>
    <mergeCell ref="A41:F41"/>
    <mergeCell ref="A8:B8"/>
    <mergeCell ref="C8:F8"/>
    <mergeCell ref="A9:B9"/>
    <mergeCell ref="C9:F9"/>
    <mergeCell ref="A10:F10"/>
    <mergeCell ref="A25:F25"/>
    <mergeCell ref="A1:F1"/>
    <mergeCell ref="A2:F2"/>
    <mergeCell ref="A3:A5"/>
    <mergeCell ref="B3:B5"/>
    <mergeCell ref="C3:E3"/>
    <mergeCell ref="F3:F5"/>
    <mergeCell ref="C4:C5"/>
    <mergeCell ref="D4:E4"/>
    <mergeCell ref="A7:F7"/>
    <mergeCell ref="A16:F16"/>
    <mergeCell ref="A17:B17"/>
    <mergeCell ref="C17:F17"/>
    <mergeCell ref="A18:B18"/>
    <mergeCell ref="C18:F18"/>
    <mergeCell ref="A19:F19"/>
    <mergeCell ref="A26:F26"/>
    <mergeCell ref="A27:B27"/>
    <mergeCell ref="C27:F27"/>
    <mergeCell ref="A28:B28"/>
    <mergeCell ref="C28:F28"/>
    <mergeCell ref="A29:F29"/>
    <mergeCell ref="A49:F49"/>
    <mergeCell ref="A47:F47"/>
    <mergeCell ref="A48:F48"/>
  </mergeCells>
  <pageMargins left="0.23622047244094491" right="0.23622047244094491" top="0.35433070866141736" bottom="0.35433070866141736" header="0.31496062992125984" footer="0.31496062992125984"/>
  <pageSetup paperSize="9" fitToHeight="0"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5"/>
  <sheetViews>
    <sheetView workbookViewId="0">
      <selection sqref="A1:F1"/>
    </sheetView>
  </sheetViews>
  <sheetFormatPr defaultColWidth="25" defaultRowHeight="18.75" x14ac:dyDescent="0.3"/>
  <cols>
    <col min="1" max="1" width="10" style="1" customWidth="1"/>
    <col min="2" max="5" width="25" style="1" customWidth="1"/>
    <col min="6" max="6" width="27.140625" style="1" customWidth="1"/>
    <col min="7" max="7" width="25" style="1" customWidth="1"/>
    <col min="8" max="16384" width="25" style="1"/>
  </cols>
  <sheetData>
    <row r="1" spans="1:6" s="30" customFormat="1" ht="26.45" customHeight="1" x14ac:dyDescent="0.3">
      <c r="A1" s="67"/>
      <c r="B1" s="67"/>
      <c r="C1" s="67"/>
      <c r="D1" s="67"/>
      <c r="E1" s="67"/>
      <c r="F1" s="67"/>
    </row>
    <row r="2" spans="1:6" s="30" customFormat="1" ht="44.1" customHeight="1" x14ac:dyDescent="0.3">
      <c r="A2" s="71" t="s">
        <v>60</v>
      </c>
      <c r="B2" s="74"/>
      <c r="C2" s="74"/>
      <c r="D2" s="74"/>
      <c r="E2" s="74"/>
      <c r="F2" s="74"/>
    </row>
    <row r="3" spans="1:6" s="30" customFormat="1" ht="65.099999999999994" customHeight="1" x14ac:dyDescent="0.3">
      <c r="A3" s="72" t="s">
        <v>0</v>
      </c>
      <c r="B3" s="72" t="s">
        <v>1</v>
      </c>
      <c r="C3" s="72" t="s">
        <v>2</v>
      </c>
      <c r="D3" s="72"/>
      <c r="E3" s="72"/>
      <c r="F3" s="72" t="s">
        <v>3</v>
      </c>
    </row>
    <row r="4" spans="1:6" s="30" customFormat="1" ht="21.95" customHeight="1" x14ac:dyDescent="0.3">
      <c r="A4" s="72"/>
      <c r="B4" s="72"/>
      <c r="C4" s="72" t="s">
        <v>4</v>
      </c>
      <c r="D4" s="72" t="s">
        <v>5</v>
      </c>
      <c r="E4" s="72"/>
      <c r="F4" s="72"/>
    </row>
    <row r="5" spans="1:6" s="30" customFormat="1" ht="16.899999999999999" customHeight="1" x14ac:dyDescent="0.3">
      <c r="A5" s="72"/>
      <c r="B5" s="72"/>
      <c r="C5" s="72"/>
      <c r="D5" s="34" t="s">
        <v>6</v>
      </c>
      <c r="E5" s="34" t="s">
        <v>7</v>
      </c>
      <c r="F5" s="72"/>
    </row>
    <row r="6" spans="1:6" s="30" customFormat="1" ht="16.899999999999999" customHeight="1" x14ac:dyDescent="0.3">
      <c r="A6" s="34" t="s">
        <v>8</v>
      </c>
      <c r="B6" s="34" t="s">
        <v>9</v>
      </c>
      <c r="C6" s="34" t="s">
        <v>10</v>
      </c>
      <c r="D6" s="34" t="s">
        <v>11</v>
      </c>
      <c r="E6" s="34" t="s">
        <v>12</v>
      </c>
      <c r="F6" s="34" t="s">
        <v>13</v>
      </c>
    </row>
    <row r="7" spans="1:6" s="30" customFormat="1" ht="21.95" customHeight="1" x14ac:dyDescent="0.3">
      <c r="A7" s="69" t="s">
        <v>14</v>
      </c>
      <c r="B7" s="69"/>
      <c r="C7" s="69"/>
      <c r="D7" s="69"/>
      <c r="E7" s="69"/>
      <c r="F7" s="69"/>
    </row>
    <row r="8" spans="1:6" s="30" customFormat="1" ht="52.5" customHeight="1" x14ac:dyDescent="0.3">
      <c r="A8" s="42" t="s">
        <v>77</v>
      </c>
      <c r="B8" s="42"/>
      <c r="C8" s="43" t="s">
        <v>79</v>
      </c>
      <c r="D8" s="43"/>
      <c r="E8" s="43"/>
      <c r="F8" s="44"/>
    </row>
    <row r="9" spans="1:6" s="30" customFormat="1" ht="111" customHeight="1" x14ac:dyDescent="0.3">
      <c r="A9" s="42" t="s">
        <v>78</v>
      </c>
      <c r="B9" s="42"/>
      <c r="C9" s="43" t="s">
        <v>76</v>
      </c>
      <c r="D9" s="43"/>
      <c r="E9" s="43"/>
      <c r="F9" s="44"/>
    </row>
    <row r="10" spans="1:6" s="30" customFormat="1" ht="38.25" customHeight="1" x14ac:dyDescent="0.3">
      <c r="A10" s="45" t="s">
        <v>64</v>
      </c>
      <c r="B10" s="46"/>
      <c r="C10" s="46"/>
      <c r="D10" s="46"/>
      <c r="E10" s="46"/>
      <c r="F10" s="47"/>
    </row>
    <row r="11" spans="1:6" s="30" customFormat="1" ht="38.25" customHeight="1" x14ac:dyDescent="0.3">
      <c r="A11" s="15">
        <v>1</v>
      </c>
      <c r="B11" s="16" t="s">
        <v>75</v>
      </c>
      <c r="C11" s="24">
        <v>99.9</v>
      </c>
      <c r="D11" s="23">
        <v>99.55</v>
      </c>
      <c r="E11" s="23">
        <v>99.95</v>
      </c>
      <c r="F11" s="17"/>
    </row>
    <row r="12" spans="1:6" s="30" customFormat="1" ht="33" customHeight="1" x14ac:dyDescent="0.3">
      <c r="A12" s="29">
        <v>2</v>
      </c>
      <c r="B12" s="35" t="s">
        <v>61</v>
      </c>
      <c r="C12" s="24">
        <f>AVERAGE(C13:C19)</f>
        <v>99.914285714285711</v>
      </c>
      <c r="D12" s="24">
        <f>AVERAGE(D13:D19)</f>
        <v>100</v>
      </c>
      <c r="E12" s="24">
        <f>AVERAGE(E13:E19)</f>
        <v>99.995714285714286</v>
      </c>
      <c r="F12" s="31" t="s">
        <v>48</v>
      </c>
    </row>
    <row r="13" spans="1:6" s="30" customFormat="1" ht="16.899999999999999" customHeight="1" x14ac:dyDescent="0.3">
      <c r="A13" s="15">
        <v>3</v>
      </c>
      <c r="B13" s="35" t="s">
        <v>17</v>
      </c>
      <c r="C13" s="24">
        <v>100</v>
      </c>
      <c r="D13" s="24">
        <v>100</v>
      </c>
      <c r="E13" s="24">
        <v>100</v>
      </c>
      <c r="F13" s="31" t="s">
        <v>15</v>
      </c>
    </row>
    <row r="14" spans="1:6" s="30" customFormat="1" ht="16.899999999999999" customHeight="1" x14ac:dyDescent="0.3">
      <c r="A14" s="29">
        <v>4</v>
      </c>
      <c r="B14" s="35" t="s">
        <v>18</v>
      </c>
      <c r="C14" s="24">
        <v>99.9</v>
      </c>
      <c r="D14" s="24">
        <v>100</v>
      </c>
      <c r="E14" s="24">
        <v>100</v>
      </c>
      <c r="F14" s="31" t="s">
        <v>15</v>
      </c>
    </row>
    <row r="15" spans="1:6" s="30" customFormat="1" ht="33.75" customHeight="1" x14ac:dyDescent="0.3">
      <c r="A15" s="15">
        <v>5</v>
      </c>
      <c r="B15" s="35" t="s">
        <v>19</v>
      </c>
      <c r="C15" s="24">
        <v>100</v>
      </c>
      <c r="D15" s="24">
        <v>100</v>
      </c>
      <c r="E15" s="24">
        <v>100</v>
      </c>
      <c r="F15" s="31" t="s">
        <v>15</v>
      </c>
    </row>
    <row r="16" spans="1:6" s="30" customFormat="1" ht="33.75" customHeight="1" x14ac:dyDescent="0.3">
      <c r="A16" s="29">
        <v>6</v>
      </c>
      <c r="B16" s="35" t="s">
        <v>20</v>
      </c>
      <c r="C16" s="24">
        <v>99.7</v>
      </c>
      <c r="D16" s="24">
        <v>100</v>
      </c>
      <c r="E16" s="24">
        <v>100</v>
      </c>
      <c r="F16" s="31" t="s">
        <v>15</v>
      </c>
    </row>
    <row r="17" spans="1:6" s="30" customFormat="1" ht="287.25" customHeight="1" x14ac:dyDescent="0.3">
      <c r="A17" s="15">
        <v>7</v>
      </c>
      <c r="B17" s="35" t="s">
        <v>21</v>
      </c>
      <c r="C17" s="24">
        <v>99.8</v>
      </c>
      <c r="D17" s="24">
        <v>100</v>
      </c>
      <c r="E17" s="23">
        <v>99.97</v>
      </c>
      <c r="F17" s="35" t="s">
        <v>22</v>
      </c>
    </row>
    <row r="18" spans="1:6" s="30" customFormat="1" ht="16.899999999999999" customHeight="1" x14ac:dyDescent="0.3">
      <c r="A18" s="29">
        <v>8</v>
      </c>
      <c r="B18" s="35" t="s">
        <v>23</v>
      </c>
      <c r="C18" s="24">
        <v>100</v>
      </c>
      <c r="D18" s="24">
        <v>100</v>
      </c>
      <c r="E18" s="24">
        <v>100</v>
      </c>
      <c r="F18" s="31" t="s">
        <v>15</v>
      </c>
    </row>
    <row r="19" spans="1:6" s="30" customFormat="1" ht="16.899999999999999" customHeight="1" x14ac:dyDescent="0.3">
      <c r="A19" s="15">
        <v>9</v>
      </c>
      <c r="B19" s="35" t="s">
        <v>24</v>
      </c>
      <c r="C19" s="24">
        <v>100</v>
      </c>
      <c r="D19" s="24">
        <v>100</v>
      </c>
      <c r="E19" s="24">
        <v>100</v>
      </c>
      <c r="F19" s="31" t="s">
        <v>15</v>
      </c>
    </row>
    <row r="20" spans="1:6" s="30" customFormat="1" ht="21.95" customHeight="1" x14ac:dyDescent="0.3">
      <c r="A20" s="69" t="s">
        <v>37</v>
      </c>
      <c r="B20" s="69"/>
      <c r="C20" s="69"/>
      <c r="D20" s="69"/>
      <c r="E20" s="69"/>
      <c r="F20" s="69"/>
    </row>
    <row r="21" spans="1:6" s="30" customFormat="1" ht="21.75" customHeight="1" x14ac:dyDescent="0.3">
      <c r="A21" s="42" t="s">
        <v>80</v>
      </c>
      <c r="B21" s="42"/>
      <c r="C21" s="43" t="s">
        <v>83</v>
      </c>
      <c r="D21" s="43"/>
      <c r="E21" s="43"/>
      <c r="F21" s="44"/>
    </row>
    <row r="22" spans="1:6" s="30" customFormat="1" ht="53.25" customHeight="1" x14ac:dyDescent="0.3">
      <c r="A22" s="42" t="s">
        <v>78</v>
      </c>
      <c r="B22" s="42"/>
      <c r="C22" s="43" t="s">
        <v>84</v>
      </c>
      <c r="D22" s="43"/>
      <c r="E22" s="43"/>
      <c r="F22" s="44"/>
    </row>
    <row r="23" spans="1:6" s="30" customFormat="1" ht="39" customHeight="1" x14ac:dyDescent="0.3">
      <c r="A23" s="45" t="s">
        <v>85</v>
      </c>
      <c r="B23" s="46"/>
      <c r="C23" s="46"/>
      <c r="D23" s="46"/>
      <c r="E23" s="46"/>
      <c r="F23" s="47"/>
    </row>
    <row r="24" spans="1:6" s="30" customFormat="1" ht="21.95" customHeight="1" x14ac:dyDescent="0.3">
      <c r="A24" s="15">
        <v>1</v>
      </c>
      <c r="B24" s="16" t="s">
        <v>75</v>
      </c>
      <c r="C24" s="16">
        <v>100</v>
      </c>
      <c r="D24" s="16">
        <v>100</v>
      </c>
      <c r="E24" s="16">
        <v>100</v>
      </c>
      <c r="F24" s="17"/>
    </row>
    <row r="25" spans="1:6" s="30" customFormat="1" ht="36" customHeight="1" x14ac:dyDescent="0.3">
      <c r="A25" s="29">
        <v>2</v>
      </c>
      <c r="B25" s="35" t="s">
        <v>61</v>
      </c>
      <c r="C25" s="16">
        <v>100</v>
      </c>
      <c r="D25" s="16">
        <v>100</v>
      </c>
      <c r="E25" s="16">
        <v>100</v>
      </c>
      <c r="F25" s="31"/>
    </row>
    <row r="26" spans="1:6" s="30" customFormat="1" ht="20.25" customHeight="1" x14ac:dyDescent="0.3">
      <c r="A26" s="15">
        <v>3</v>
      </c>
      <c r="B26" s="35" t="s">
        <v>17</v>
      </c>
      <c r="C26" s="16">
        <v>100</v>
      </c>
      <c r="D26" s="16">
        <v>100</v>
      </c>
      <c r="E26" s="16">
        <v>100</v>
      </c>
      <c r="F26" s="35"/>
    </row>
    <row r="27" spans="1:6" s="30" customFormat="1" x14ac:dyDescent="0.3">
      <c r="A27" s="29">
        <v>4</v>
      </c>
      <c r="B27" s="35" t="s">
        <v>18</v>
      </c>
      <c r="C27" s="16">
        <v>100</v>
      </c>
      <c r="D27" s="16">
        <v>100</v>
      </c>
      <c r="E27" s="16">
        <v>100</v>
      </c>
      <c r="F27" s="35"/>
    </row>
    <row r="28" spans="1:6" s="30" customFormat="1" ht="30" x14ac:dyDescent="0.3">
      <c r="A28" s="15">
        <v>5</v>
      </c>
      <c r="B28" s="35" t="s">
        <v>19</v>
      </c>
      <c r="C28" s="16">
        <v>100</v>
      </c>
      <c r="D28" s="16">
        <v>100</v>
      </c>
      <c r="E28" s="16">
        <v>100</v>
      </c>
      <c r="F28" s="35"/>
    </row>
    <row r="29" spans="1:6" s="30" customFormat="1" ht="30" x14ac:dyDescent="0.3">
      <c r="A29" s="29">
        <v>6</v>
      </c>
      <c r="B29" s="35" t="s">
        <v>20</v>
      </c>
      <c r="C29" s="16">
        <v>100</v>
      </c>
      <c r="D29" s="16">
        <v>100</v>
      </c>
      <c r="E29" s="16">
        <v>100</v>
      </c>
      <c r="F29" s="35"/>
    </row>
    <row r="30" spans="1:6" s="30" customFormat="1" ht="30" x14ac:dyDescent="0.3">
      <c r="A30" s="15">
        <v>7</v>
      </c>
      <c r="B30" s="35" t="s">
        <v>21</v>
      </c>
      <c r="C30" s="16">
        <v>100</v>
      </c>
      <c r="D30" s="16">
        <v>100</v>
      </c>
      <c r="E30" s="16">
        <v>100</v>
      </c>
      <c r="F30" s="35"/>
    </row>
    <row r="31" spans="1:6" s="30" customFormat="1" x14ac:dyDescent="0.3">
      <c r="A31" s="29">
        <v>8</v>
      </c>
      <c r="B31" s="35" t="s">
        <v>23</v>
      </c>
      <c r="C31" s="16">
        <v>100</v>
      </c>
      <c r="D31" s="16">
        <v>100</v>
      </c>
      <c r="E31" s="16">
        <v>100</v>
      </c>
      <c r="F31" s="35"/>
    </row>
    <row r="32" spans="1:6" s="30" customFormat="1" x14ac:dyDescent="0.3">
      <c r="A32" s="15">
        <v>9</v>
      </c>
      <c r="B32" s="35" t="s">
        <v>24</v>
      </c>
      <c r="C32" s="16">
        <v>100</v>
      </c>
      <c r="D32" s="16">
        <v>100</v>
      </c>
      <c r="E32" s="16">
        <v>100</v>
      </c>
      <c r="F32" s="35"/>
    </row>
    <row r="33" spans="1:6" s="30" customFormat="1" ht="21.95" customHeight="1" x14ac:dyDescent="0.3">
      <c r="A33" s="69" t="s">
        <v>38</v>
      </c>
      <c r="B33" s="69"/>
      <c r="C33" s="69"/>
      <c r="D33" s="69"/>
      <c r="E33" s="69"/>
      <c r="F33" s="69"/>
    </row>
    <row r="34" spans="1:6" s="30" customFormat="1" ht="21.95" customHeight="1" x14ac:dyDescent="0.3">
      <c r="A34" s="69" t="s">
        <v>39</v>
      </c>
      <c r="B34" s="69"/>
      <c r="C34" s="69"/>
      <c r="D34" s="69"/>
      <c r="E34" s="69"/>
      <c r="F34" s="69"/>
    </row>
    <row r="35" spans="1:6" s="30" customFormat="1" ht="33.75" customHeight="1" x14ac:dyDescent="0.3">
      <c r="A35" s="42" t="s">
        <v>80</v>
      </c>
      <c r="B35" s="42"/>
      <c r="C35" s="43" t="s">
        <v>81</v>
      </c>
      <c r="D35" s="43"/>
      <c r="E35" s="43"/>
      <c r="F35" s="44"/>
    </row>
    <row r="36" spans="1:6" s="30" customFormat="1" ht="80.25" customHeight="1" x14ac:dyDescent="0.3">
      <c r="A36" s="42" t="s">
        <v>78</v>
      </c>
      <c r="B36" s="42"/>
      <c r="C36" s="43" t="s">
        <v>82</v>
      </c>
      <c r="D36" s="43"/>
      <c r="E36" s="43"/>
      <c r="F36" s="44"/>
    </row>
    <row r="37" spans="1:6" s="30" customFormat="1" ht="21.95" customHeight="1" x14ac:dyDescent="0.3">
      <c r="A37" s="45" t="s">
        <v>65</v>
      </c>
      <c r="B37" s="46"/>
      <c r="C37" s="46"/>
      <c r="D37" s="46"/>
      <c r="E37" s="46"/>
      <c r="F37" s="47"/>
    </row>
    <row r="38" spans="1:6" s="30" customFormat="1" ht="21.95" customHeight="1" x14ac:dyDescent="0.3">
      <c r="A38" s="15">
        <v>1</v>
      </c>
      <c r="B38" s="16" t="s">
        <v>75</v>
      </c>
      <c r="C38" s="22">
        <v>1.621</v>
      </c>
      <c r="D38" s="23">
        <v>1.66</v>
      </c>
      <c r="E38" s="22">
        <v>1.577</v>
      </c>
      <c r="F38" s="17"/>
    </row>
    <row r="39" spans="1:6" s="30" customFormat="1" ht="32.25" customHeight="1" x14ac:dyDescent="0.3">
      <c r="A39" s="20">
        <v>2</v>
      </c>
      <c r="B39" s="35" t="s">
        <v>61</v>
      </c>
      <c r="C39" s="22">
        <f>AVERAGE(C40:C46)</f>
        <v>1.82</v>
      </c>
      <c r="D39" s="22">
        <f t="shared" ref="D39:E39" si="0">AVERAGE(D40:D46)</f>
        <v>1.8172857142857144</v>
      </c>
      <c r="E39" s="22">
        <f t="shared" si="0"/>
        <v>1.7984285714285715</v>
      </c>
      <c r="F39" s="31" t="s">
        <v>48</v>
      </c>
    </row>
    <row r="40" spans="1:6" s="30" customFormat="1" ht="87.75" customHeight="1" x14ac:dyDescent="0.3">
      <c r="A40" s="15">
        <v>3</v>
      </c>
      <c r="B40" s="35" t="s">
        <v>17</v>
      </c>
      <c r="C40" s="22">
        <v>1.9079999999999999</v>
      </c>
      <c r="D40" s="22">
        <v>2.1080000000000001</v>
      </c>
      <c r="E40" s="22">
        <v>1.831</v>
      </c>
      <c r="F40" s="35" t="s">
        <v>70</v>
      </c>
    </row>
    <row r="41" spans="1:6" s="30" customFormat="1" ht="93.75" customHeight="1" x14ac:dyDescent="0.3">
      <c r="A41" s="20">
        <v>4</v>
      </c>
      <c r="B41" s="35" t="s">
        <v>18</v>
      </c>
      <c r="C41" s="22">
        <v>1.772</v>
      </c>
      <c r="D41" s="23">
        <v>1.77</v>
      </c>
      <c r="E41" s="22">
        <v>1.794</v>
      </c>
      <c r="F41" s="35" t="s">
        <v>70</v>
      </c>
    </row>
    <row r="42" spans="1:6" s="30" customFormat="1" ht="32.25" customHeight="1" x14ac:dyDescent="0.3">
      <c r="A42" s="15">
        <v>5</v>
      </c>
      <c r="B42" s="35" t="s">
        <v>19</v>
      </c>
      <c r="C42" s="22">
        <v>1.6120000000000001</v>
      </c>
      <c r="D42" s="23">
        <v>1.78</v>
      </c>
      <c r="E42" s="22">
        <v>1.613</v>
      </c>
      <c r="F42" s="35" t="s">
        <v>71</v>
      </c>
    </row>
    <row r="43" spans="1:6" s="30" customFormat="1" ht="90.75" customHeight="1" x14ac:dyDescent="0.3">
      <c r="A43" s="20">
        <v>6</v>
      </c>
      <c r="B43" s="35" t="s">
        <v>20</v>
      </c>
      <c r="C43" s="22">
        <v>1.429</v>
      </c>
      <c r="D43" s="23">
        <v>1.77</v>
      </c>
      <c r="E43" s="22">
        <v>1.4279999999999999</v>
      </c>
      <c r="F43" s="35" t="s">
        <v>70</v>
      </c>
    </row>
    <row r="44" spans="1:6" s="30" customFormat="1" ht="168.75" customHeight="1" x14ac:dyDescent="0.3">
      <c r="A44" s="15">
        <v>7</v>
      </c>
      <c r="B44" s="35" t="s">
        <v>21</v>
      </c>
      <c r="C44" s="22">
        <v>1.7509999999999999</v>
      </c>
      <c r="D44" s="23">
        <v>1.77</v>
      </c>
      <c r="E44" s="22">
        <v>1.8240000000000001</v>
      </c>
      <c r="F44" s="35" t="s">
        <v>70</v>
      </c>
    </row>
    <row r="45" spans="1:6" s="30" customFormat="1" ht="35.25" customHeight="1" x14ac:dyDescent="0.3">
      <c r="A45" s="20">
        <v>8</v>
      </c>
      <c r="B45" s="35" t="s">
        <v>23</v>
      </c>
      <c r="C45" s="23">
        <v>2.73</v>
      </c>
      <c r="D45" s="23">
        <v>1.77</v>
      </c>
      <c r="E45" s="22">
        <v>2.5979999999999999</v>
      </c>
      <c r="F45" s="35" t="s">
        <v>70</v>
      </c>
    </row>
    <row r="46" spans="1:6" s="30" customFormat="1" ht="34.5" customHeight="1" x14ac:dyDescent="0.3">
      <c r="A46" s="15">
        <v>9</v>
      </c>
      <c r="B46" s="35" t="s">
        <v>24</v>
      </c>
      <c r="C46" s="22">
        <v>1.538</v>
      </c>
      <c r="D46" s="22">
        <v>1.7529999999999999</v>
      </c>
      <c r="E46" s="22">
        <v>1.5009999999999999</v>
      </c>
      <c r="F46" s="35" t="s">
        <v>71</v>
      </c>
    </row>
    <row r="47" spans="1:6" s="30" customFormat="1" ht="60.75" customHeight="1" x14ac:dyDescent="0.3">
      <c r="A47" s="45" t="s">
        <v>66</v>
      </c>
      <c r="B47" s="46"/>
      <c r="C47" s="46"/>
      <c r="D47" s="46"/>
      <c r="E47" s="46"/>
      <c r="F47" s="47"/>
    </row>
    <row r="48" spans="1:6" s="30" customFormat="1" x14ac:dyDescent="0.3">
      <c r="A48" s="15">
        <v>1</v>
      </c>
      <c r="B48" s="16" t="s">
        <v>75</v>
      </c>
      <c r="C48" s="22">
        <v>0.99399999999999999</v>
      </c>
      <c r="D48" s="31" t="s">
        <v>8</v>
      </c>
      <c r="E48" s="23">
        <v>1.01</v>
      </c>
      <c r="F48" s="17"/>
    </row>
    <row r="49" spans="1:6" s="30" customFormat="1" ht="32.25" customHeight="1" x14ac:dyDescent="0.3">
      <c r="A49" s="20">
        <v>2</v>
      </c>
      <c r="B49" s="35" t="s">
        <v>61</v>
      </c>
      <c r="C49" s="22">
        <f>AVERAGE(C50:C56)</f>
        <v>0.98299999999999998</v>
      </c>
      <c r="D49" s="22">
        <f t="shared" ref="D49:E49" si="1">AVERAGE(D50:D56)</f>
        <v>1.0003333333333333</v>
      </c>
      <c r="E49" s="22">
        <f t="shared" si="1"/>
        <v>1.06</v>
      </c>
      <c r="F49" s="35"/>
    </row>
    <row r="50" spans="1:6" s="30" customFormat="1" ht="16.899999999999999" customHeight="1" x14ac:dyDescent="0.3">
      <c r="A50" s="15">
        <v>3</v>
      </c>
      <c r="B50" s="35" t="s">
        <v>17</v>
      </c>
      <c r="C50" s="31" t="s">
        <v>15</v>
      </c>
      <c r="D50" s="31" t="s">
        <v>15</v>
      </c>
      <c r="E50" s="31" t="s">
        <v>15</v>
      </c>
      <c r="F50" s="31" t="s">
        <v>15</v>
      </c>
    </row>
    <row r="51" spans="1:6" s="30" customFormat="1" ht="16.899999999999999" customHeight="1" x14ac:dyDescent="0.3">
      <c r="A51" s="20">
        <v>4</v>
      </c>
      <c r="B51" s="35" t="s">
        <v>18</v>
      </c>
      <c r="C51" s="31" t="s">
        <v>15</v>
      </c>
      <c r="D51" s="31" t="s">
        <v>15</v>
      </c>
      <c r="E51" s="31" t="s">
        <v>15</v>
      </c>
      <c r="F51" s="31" t="s">
        <v>15</v>
      </c>
    </row>
    <row r="52" spans="1:6" s="30" customFormat="1" ht="33.75" customHeight="1" x14ac:dyDescent="0.3">
      <c r="A52" s="15">
        <v>5</v>
      </c>
      <c r="B52" s="35" t="s">
        <v>19</v>
      </c>
      <c r="C52" s="31" t="s">
        <v>15</v>
      </c>
      <c r="D52" s="31" t="s">
        <v>15</v>
      </c>
      <c r="E52" s="31" t="s">
        <v>15</v>
      </c>
      <c r="F52" s="31" t="s">
        <v>15</v>
      </c>
    </row>
    <row r="53" spans="1:6" s="30" customFormat="1" ht="33.75" customHeight="1" x14ac:dyDescent="0.3">
      <c r="A53" s="20">
        <v>6</v>
      </c>
      <c r="B53" s="35" t="s">
        <v>20</v>
      </c>
      <c r="C53" s="22">
        <v>0.96399999999999997</v>
      </c>
      <c r="D53" s="24">
        <v>1</v>
      </c>
      <c r="E53" s="24">
        <v>1</v>
      </c>
      <c r="F53" s="31" t="s">
        <v>15</v>
      </c>
    </row>
    <row r="54" spans="1:6" s="30" customFormat="1" ht="33.75" customHeight="1" x14ac:dyDescent="0.3">
      <c r="A54" s="15">
        <v>7</v>
      </c>
      <c r="B54" s="35" t="s">
        <v>21</v>
      </c>
      <c r="C54" s="31" t="s">
        <v>15</v>
      </c>
      <c r="D54" s="24">
        <v>1</v>
      </c>
      <c r="E54" s="24">
        <v>1.1000000000000001</v>
      </c>
      <c r="F54" s="31" t="s">
        <v>15</v>
      </c>
    </row>
    <row r="55" spans="1:6" s="30" customFormat="1" ht="16.899999999999999" customHeight="1" x14ac:dyDescent="0.3">
      <c r="A55" s="20">
        <v>8</v>
      </c>
      <c r="B55" s="35" t="s">
        <v>23</v>
      </c>
      <c r="C55" s="31" t="s">
        <v>15</v>
      </c>
      <c r="D55" s="31" t="s">
        <v>15</v>
      </c>
      <c r="E55" s="31" t="s">
        <v>15</v>
      </c>
      <c r="F55" s="31" t="s">
        <v>15</v>
      </c>
    </row>
    <row r="56" spans="1:6" s="30" customFormat="1" ht="16.899999999999999" customHeight="1" x14ac:dyDescent="0.3">
      <c r="A56" s="15">
        <v>9</v>
      </c>
      <c r="B56" s="35" t="s">
        <v>24</v>
      </c>
      <c r="C56" s="22">
        <v>1.002</v>
      </c>
      <c r="D56" s="22">
        <v>1.0009999999999999</v>
      </c>
      <c r="E56" s="23">
        <v>1.08</v>
      </c>
      <c r="F56" s="31" t="s">
        <v>15</v>
      </c>
    </row>
    <row r="57" spans="1:6" s="30" customFormat="1" ht="51.75" customHeight="1" x14ac:dyDescent="0.3">
      <c r="A57" s="49" t="s">
        <v>86</v>
      </c>
      <c r="B57" s="46"/>
      <c r="C57" s="46"/>
      <c r="D57" s="46"/>
      <c r="E57" s="46"/>
      <c r="F57" s="47"/>
    </row>
    <row r="58" spans="1:6" s="30" customFormat="1" ht="30.75" customHeight="1" x14ac:dyDescent="0.3">
      <c r="A58" s="15">
        <v>1</v>
      </c>
      <c r="B58" s="16" t="s">
        <v>75</v>
      </c>
      <c r="C58" s="25">
        <v>39246</v>
      </c>
      <c r="D58" s="25">
        <v>46884</v>
      </c>
      <c r="E58" s="36">
        <v>46619</v>
      </c>
      <c r="F58" s="17"/>
    </row>
    <row r="59" spans="1:6" s="30" customFormat="1" ht="92.25" customHeight="1" x14ac:dyDescent="0.3">
      <c r="A59" s="20">
        <v>2</v>
      </c>
      <c r="B59" s="35" t="s">
        <v>61</v>
      </c>
      <c r="C59" s="27">
        <f>SUM(C60:C66)</f>
        <v>2140</v>
      </c>
      <c r="D59" s="27">
        <f>SUM(D60:D66)</f>
        <v>2591</v>
      </c>
      <c r="E59" s="27">
        <f t="shared" ref="E59" si="2">SUM(E60:E66)</f>
        <v>2568</v>
      </c>
      <c r="F59" s="35" t="s">
        <v>74</v>
      </c>
    </row>
    <row r="60" spans="1:6" s="30" customFormat="1" ht="16.899999999999999" customHeight="1" x14ac:dyDescent="0.3">
      <c r="A60" s="15">
        <v>3</v>
      </c>
      <c r="B60" s="35" t="s">
        <v>17</v>
      </c>
      <c r="C60" s="24">
        <v>588</v>
      </c>
      <c r="D60" s="24">
        <v>715</v>
      </c>
      <c r="E60" s="24">
        <v>715</v>
      </c>
      <c r="F60" s="31" t="s">
        <v>15</v>
      </c>
    </row>
    <row r="61" spans="1:6" s="30" customFormat="1" ht="94.5" customHeight="1" x14ac:dyDescent="0.3">
      <c r="A61" s="20">
        <v>4</v>
      </c>
      <c r="B61" s="35" t="s">
        <v>18</v>
      </c>
      <c r="C61" s="24">
        <v>192</v>
      </c>
      <c r="D61" s="24">
        <v>234</v>
      </c>
      <c r="E61" s="24">
        <v>211</v>
      </c>
      <c r="F61" s="35" t="s">
        <v>74</v>
      </c>
    </row>
    <row r="62" spans="1:6" s="30" customFormat="1" ht="33.75" customHeight="1" x14ac:dyDescent="0.3">
      <c r="A62" s="15">
        <v>5</v>
      </c>
      <c r="B62" s="35" t="s">
        <v>19</v>
      </c>
      <c r="C62" s="24">
        <v>283</v>
      </c>
      <c r="D62" s="24">
        <v>333</v>
      </c>
      <c r="E62" s="24">
        <v>333</v>
      </c>
      <c r="F62" s="31" t="s">
        <v>15</v>
      </c>
    </row>
    <row r="63" spans="1:6" s="30" customFormat="1" ht="33.75" customHeight="1" x14ac:dyDescent="0.3">
      <c r="A63" s="20">
        <v>6</v>
      </c>
      <c r="B63" s="35" t="s">
        <v>20</v>
      </c>
      <c r="C63" s="24">
        <v>63</v>
      </c>
      <c r="D63" s="24">
        <v>81</v>
      </c>
      <c r="E63" s="24">
        <v>81</v>
      </c>
      <c r="F63" s="31" t="s">
        <v>15</v>
      </c>
    </row>
    <row r="64" spans="1:6" s="30" customFormat="1" ht="33.75" customHeight="1" x14ac:dyDescent="0.3">
      <c r="A64" s="15">
        <v>7</v>
      </c>
      <c r="B64" s="35" t="s">
        <v>21</v>
      </c>
      <c r="C64" s="24">
        <v>200</v>
      </c>
      <c r="D64" s="24">
        <v>240</v>
      </c>
      <c r="E64" s="24">
        <v>240</v>
      </c>
      <c r="F64" s="31" t="s">
        <v>15</v>
      </c>
    </row>
    <row r="65" spans="1:6" s="30" customFormat="1" ht="16.899999999999999" customHeight="1" x14ac:dyDescent="0.3">
      <c r="A65" s="20">
        <v>8</v>
      </c>
      <c r="B65" s="35" t="s">
        <v>23</v>
      </c>
      <c r="C65" s="24">
        <v>197</v>
      </c>
      <c r="D65" s="24">
        <v>247</v>
      </c>
      <c r="E65" s="24">
        <v>247</v>
      </c>
      <c r="F65" s="31" t="s">
        <v>15</v>
      </c>
    </row>
    <row r="66" spans="1:6" s="30" customFormat="1" ht="16.899999999999999" customHeight="1" x14ac:dyDescent="0.3">
      <c r="A66" s="15">
        <v>9</v>
      </c>
      <c r="B66" s="35" t="s">
        <v>24</v>
      </c>
      <c r="C66" s="24">
        <v>617</v>
      </c>
      <c r="D66" s="24">
        <v>741</v>
      </c>
      <c r="E66" s="24">
        <v>741</v>
      </c>
      <c r="F66" s="31" t="s">
        <v>15</v>
      </c>
    </row>
    <row r="67" spans="1:6" s="30" customFormat="1" ht="21.95" customHeight="1" x14ac:dyDescent="0.3">
      <c r="A67" s="69" t="s">
        <v>45</v>
      </c>
      <c r="B67" s="69"/>
      <c r="C67" s="69"/>
      <c r="D67" s="69"/>
      <c r="E67" s="69"/>
      <c r="F67" s="69"/>
    </row>
    <row r="68" spans="1:6" s="30" customFormat="1" ht="21.95" customHeight="1" x14ac:dyDescent="0.3">
      <c r="A68" s="69" t="s">
        <v>46</v>
      </c>
      <c r="B68" s="69"/>
      <c r="C68" s="69"/>
      <c r="D68" s="69"/>
      <c r="E68" s="69"/>
      <c r="F68" s="69"/>
    </row>
    <row r="69" spans="1:6" s="30" customFormat="1" ht="21.95" customHeight="1" x14ac:dyDescent="0.3">
      <c r="A69" s="42" t="s">
        <v>80</v>
      </c>
      <c r="B69" s="42"/>
      <c r="C69" s="48" t="s">
        <v>88</v>
      </c>
      <c r="D69" s="43"/>
      <c r="E69" s="43"/>
      <c r="F69" s="44"/>
    </row>
    <row r="70" spans="1:6" s="30" customFormat="1" ht="84" customHeight="1" x14ac:dyDescent="0.3">
      <c r="A70" s="42" t="s">
        <v>78</v>
      </c>
      <c r="B70" s="42"/>
      <c r="C70" s="48" t="s">
        <v>89</v>
      </c>
      <c r="D70" s="43"/>
      <c r="E70" s="43"/>
      <c r="F70" s="44"/>
    </row>
    <row r="71" spans="1:6" s="30" customFormat="1" ht="21.95" customHeight="1" x14ac:dyDescent="0.3">
      <c r="A71" s="45" t="s">
        <v>67</v>
      </c>
      <c r="B71" s="46"/>
      <c r="C71" s="46"/>
      <c r="D71" s="46"/>
      <c r="E71" s="46"/>
      <c r="F71" s="47"/>
    </row>
    <row r="72" spans="1:6" s="30" customFormat="1" ht="49.5" customHeight="1" x14ac:dyDescent="0.3">
      <c r="A72" s="15">
        <v>1</v>
      </c>
      <c r="B72" s="16" t="s">
        <v>75</v>
      </c>
      <c r="C72" s="31" t="s">
        <v>15</v>
      </c>
      <c r="D72" s="31" t="s">
        <v>15</v>
      </c>
      <c r="E72" s="31" t="s">
        <v>15</v>
      </c>
      <c r="F72" s="28" t="s">
        <v>87</v>
      </c>
    </row>
    <row r="73" spans="1:6" s="30" customFormat="1" ht="34.5" customHeight="1" x14ac:dyDescent="0.3">
      <c r="A73" s="15">
        <v>2</v>
      </c>
      <c r="B73" s="35" t="s">
        <v>61</v>
      </c>
      <c r="C73" s="31" t="s">
        <v>48</v>
      </c>
      <c r="D73" s="31" t="s">
        <v>48</v>
      </c>
      <c r="E73" s="31" t="s">
        <v>48</v>
      </c>
      <c r="F73" s="31" t="s">
        <v>48</v>
      </c>
    </row>
    <row r="74" spans="1:6" s="30" customFormat="1" ht="33.75" customHeight="1" x14ac:dyDescent="0.3">
      <c r="A74" s="15">
        <v>3</v>
      </c>
      <c r="B74" s="35" t="s">
        <v>21</v>
      </c>
      <c r="C74" s="31" t="s">
        <v>15</v>
      </c>
      <c r="D74" s="24">
        <v>63</v>
      </c>
      <c r="E74" s="24">
        <v>63</v>
      </c>
      <c r="F74" s="31" t="s">
        <v>15</v>
      </c>
    </row>
    <row r="75" spans="1:6" ht="21.95" customHeight="1" x14ac:dyDescent="0.3">
      <c r="A75" s="38" t="s">
        <v>47</v>
      </c>
      <c r="B75" s="38"/>
      <c r="C75" s="38"/>
      <c r="D75" s="38"/>
      <c r="E75" s="38"/>
      <c r="F75" s="38"/>
    </row>
  </sheetData>
  <mergeCells count="37">
    <mergeCell ref="A21:B21"/>
    <mergeCell ref="C21:F21"/>
    <mergeCell ref="A22:B22"/>
    <mergeCell ref="C22:F22"/>
    <mergeCell ref="A23:F23"/>
    <mergeCell ref="A8:B8"/>
    <mergeCell ref="C8:F8"/>
    <mergeCell ref="A9:B9"/>
    <mergeCell ref="C9:F9"/>
    <mergeCell ref="A10:F10"/>
    <mergeCell ref="A33:F33"/>
    <mergeCell ref="A1:F1"/>
    <mergeCell ref="A2:F2"/>
    <mergeCell ref="A3:A5"/>
    <mergeCell ref="B3:B5"/>
    <mergeCell ref="C3:E3"/>
    <mergeCell ref="F3:F5"/>
    <mergeCell ref="C4:C5"/>
    <mergeCell ref="D4:E4"/>
    <mergeCell ref="A7:F7"/>
    <mergeCell ref="A20:F20"/>
    <mergeCell ref="A35:B35"/>
    <mergeCell ref="A36:B36"/>
    <mergeCell ref="A37:F37"/>
    <mergeCell ref="A47:F47"/>
    <mergeCell ref="A34:F34"/>
    <mergeCell ref="C35:F35"/>
    <mergeCell ref="C36:F36"/>
    <mergeCell ref="A57:F57"/>
    <mergeCell ref="A69:B69"/>
    <mergeCell ref="C69:F69"/>
    <mergeCell ref="A70:B70"/>
    <mergeCell ref="C70:F70"/>
    <mergeCell ref="A75:F75"/>
    <mergeCell ref="A67:F67"/>
    <mergeCell ref="A68:F68"/>
    <mergeCell ref="A71:F71"/>
  </mergeCells>
  <pageMargins left="0.23622047244094491" right="0.23622047244094491" top="0.35433070866141736" bottom="0.35433070866141736" header="0.31496062992125984" footer="0.31496062992125984"/>
  <pageSetup paperSize="9" fitToHeight="0"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workbookViewId="0">
      <selection sqref="A1:F1"/>
    </sheetView>
  </sheetViews>
  <sheetFormatPr defaultColWidth="25" defaultRowHeight="18.75" x14ac:dyDescent="0.3"/>
  <cols>
    <col min="1" max="1" width="10" style="1" customWidth="1"/>
    <col min="2" max="7" width="25" style="1" customWidth="1"/>
    <col min="8" max="16384" width="25" style="1"/>
  </cols>
  <sheetData>
    <row r="1" spans="1:6" ht="26.45" customHeight="1" x14ac:dyDescent="0.3">
      <c r="A1" s="39"/>
      <c r="B1" s="39"/>
      <c r="C1" s="39"/>
      <c r="D1" s="39"/>
      <c r="E1" s="39"/>
      <c r="F1" s="39"/>
    </row>
    <row r="2" spans="1:6" ht="28.5" customHeight="1" x14ac:dyDescent="0.3">
      <c r="A2" s="73" t="s">
        <v>50</v>
      </c>
      <c r="B2" s="40"/>
      <c r="C2" s="40"/>
      <c r="D2" s="40"/>
      <c r="E2" s="40"/>
      <c r="F2" s="40"/>
    </row>
    <row r="3" spans="1:6" ht="65.099999999999994" customHeight="1" x14ac:dyDescent="0.3">
      <c r="A3" s="41" t="s">
        <v>0</v>
      </c>
      <c r="B3" s="41" t="s">
        <v>1</v>
      </c>
      <c r="C3" s="41" t="s">
        <v>2</v>
      </c>
      <c r="D3" s="41"/>
      <c r="E3" s="41"/>
      <c r="F3" s="41" t="s">
        <v>3</v>
      </c>
    </row>
    <row r="4" spans="1:6" ht="21.95" customHeight="1" x14ac:dyDescent="0.3">
      <c r="A4" s="41"/>
      <c r="B4" s="41"/>
      <c r="C4" s="41" t="s">
        <v>4</v>
      </c>
      <c r="D4" s="41" t="s">
        <v>5</v>
      </c>
      <c r="E4" s="41"/>
      <c r="F4" s="41"/>
    </row>
    <row r="5" spans="1:6" ht="16.899999999999999" customHeight="1" x14ac:dyDescent="0.3">
      <c r="A5" s="41"/>
      <c r="B5" s="41"/>
      <c r="C5" s="41"/>
      <c r="D5" s="7" t="s">
        <v>6</v>
      </c>
      <c r="E5" s="7" t="s">
        <v>7</v>
      </c>
      <c r="F5" s="41"/>
    </row>
    <row r="6" spans="1:6" ht="16.899999999999999" customHeight="1" x14ac:dyDescent="0.3">
      <c r="A6" s="7" t="s">
        <v>8</v>
      </c>
      <c r="B6" s="7" t="s">
        <v>9</v>
      </c>
      <c r="C6" s="7" t="s">
        <v>10</v>
      </c>
      <c r="D6" s="7" t="s">
        <v>11</v>
      </c>
      <c r="E6" s="7" t="s">
        <v>12</v>
      </c>
      <c r="F6" s="7" t="s">
        <v>13</v>
      </c>
    </row>
    <row r="7" spans="1:6" ht="21.95" customHeight="1" x14ac:dyDescent="0.3">
      <c r="A7" s="38" t="s">
        <v>14</v>
      </c>
      <c r="B7" s="38"/>
      <c r="C7" s="38"/>
      <c r="D7" s="38"/>
      <c r="E7" s="38"/>
      <c r="F7" s="38"/>
    </row>
    <row r="8" spans="1:6" s="30" customFormat="1" ht="45.75" customHeight="1" x14ac:dyDescent="0.3">
      <c r="A8" s="67" t="s">
        <v>77</v>
      </c>
      <c r="B8" s="67"/>
      <c r="C8" s="68" t="s">
        <v>79</v>
      </c>
      <c r="D8" s="68"/>
      <c r="E8" s="68"/>
      <c r="F8" s="68"/>
    </row>
    <row r="9" spans="1:6" s="30" customFormat="1" ht="45.75" customHeight="1" x14ac:dyDescent="0.3">
      <c r="A9" s="67" t="s">
        <v>78</v>
      </c>
      <c r="B9" s="67"/>
      <c r="C9" s="68" t="s">
        <v>76</v>
      </c>
      <c r="D9" s="68"/>
      <c r="E9" s="68"/>
      <c r="F9" s="68"/>
    </row>
    <row r="10" spans="1:6" s="30" customFormat="1" ht="45.75" customHeight="1" x14ac:dyDescent="0.3">
      <c r="A10" s="69" t="s">
        <v>64</v>
      </c>
      <c r="B10" s="69"/>
      <c r="C10" s="69"/>
      <c r="D10" s="69"/>
      <c r="E10" s="69"/>
      <c r="F10" s="69"/>
    </row>
    <row r="11" spans="1:6" s="30" customFormat="1" x14ac:dyDescent="0.3">
      <c r="A11" s="31">
        <v>1</v>
      </c>
      <c r="B11" s="31" t="s">
        <v>75</v>
      </c>
      <c r="C11" s="24">
        <v>99.9</v>
      </c>
      <c r="D11" s="23">
        <v>99.55</v>
      </c>
      <c r="E11" s="23">
        <v>99.95</v>
      </c>
      <c r="F11" s="31"/>
    </row>
    <row r="12" spans="1:6" x14ac:dyDescent="0.3">
      <c r="A12" s="8">
        <v>2</v>
      </c>
      <c r="B12" s="6" t="s">
        <v>49</v>
      </c>
      <c r="C12" s="5">
        <v>100</v>
      </c>
      <c r="D12" s="5">
        <v>100</v>
      </c>
      <c r="E12" s="5">
        <v>100</v>
      </c>
      <c r="F12" s="5" t="s">
        <v>48</v>
      </c>
    </row>
    <row r="13" spans="1:6" ht="21.95" customHeight="1" x14ac:dyDescent="0.3">
      <c r="A13" s="38" t="s">
        <v>37</v>
      </c>
      <c r="B13" s="38"/>
      <c r="C13" s="38"/>
      <c r="D13" s="38"/>
      <c r="E13" s="38"/>
      <c r="F13" s="38"/>
    </row>
    <row r="14" spans="1:6" s="30" customFormat="1" ht="30.75" customHeight="1" x14ac:dyDescent="0.3">
      <c r="A14" s="67" t="s">
        <v>80</v>
      </c>
      <c r="B14" s="67"/>
      <c r="C14" s="68" t="s">
        <v>83</v>
      </c>
      <c r="D14" s="68"/>
      <c r="E14" s="68"/>
      <c r="F14" s="68"/>
    </row>
    <row r="15" spans="1:6" s="30" customFormat="1" ht="51" customHeight="1" x14ac:dyDescent="0.3">
      <c r="A15" s="67" t="s">
        <v>78</v>
      </c>
      <c r="B15" s="67"/>
      <c r="C15" s="68" t="s">
        <v>84</v>
      </c>
      <c r="D15" s="68"/>
      <c r="E15" s="68"/>
      <c r="F15" s="68"/>
    </row>
    <row r="16" spans="1:6" s="30" customFormat="1" x14ac:dyDescent="0.3">
      <c r="A16" s="69" t="s">
        <v>85</v>
      </c>
      <c r="B16" s="69"/>
      <c r="C16" s="69"/>
      <c r="D16" s="69"/>
      <c r="E16" s="69"/>
      <c r="F16" s="69"/>
    </row>
    <row r="17" spans="1:6" s="30" customFormat="1" x14ac:dyDescent="0.3">
      <c r="A17" s="31">
        <v>1</v>
      </c>
      <c r="B17" s="31" t="s">
        <v>75</v>
      </c>
      <c r="C17" s="31">
        <v>100</v>
      </c>
      <c r="D17" s="31">
        <v>100</v>
      </c>
      <c r="E17" s="31">
        <v>100</v>
      </c>
      <c r="F17" s="31"/>
    </row>
    <row r="18" spans="1:6" s="30" customFormat="1" x14ac:dyDescent="0.3">
      <c r="A18" s="31">
        <v>2</v>
      </c>
      <c r="B18" s="31" t="s">
        <v>49</v>
      </c>
      <c r="C18" s="31">
        <v>100</v>
      </c>
      <c r="D18" s="31">
        <v>100</v>
      </c>
      <c r="E18" s="31">
        <v>100</v>
      </c>
      <c r="F18" s="31"/>
    </row>
    <row r="19" spans="1:6" ht="21.95" customHeight="1" x14ac:dyDescent="0.3">
      <c r="A19" s="38" t="s">
        <v>38</v>
      </c>
      <c r="B19" s="38"/>
      <c r="C19" s="38"/>
      <c r="D19" s="38"/>
      <c r="E19" s="38"/>
      <c r="F19" s="38"/>
    </row>
    <row r="20" spans="1:6" ht="21.95" customHeight="1" x14ac:dyDescent="0.3">
      <c r="A20" s="38" t="s">
        <v>39</v>
      </c>
      <c r="B20" s="38"/>
      <c r="C20" s="38"/>
      <c r="D20" s="38"/>
      <c r="E20" s="38"/>
      <c r="F20" s="38"/>
    </row>
    <row r="21" spans="1:6" s="30" customFormat="1" ht="34.5" customHeight="1" x14ac:dyDescent="0.3">
      <c r="A21" s="67" t="s">
        <v>80</v>
      </c>
      <c r="B21" s="67"/>
      <c r="C21" s="68" t="s">
        <v>81</v>
      </c>
      <c r="D21" s="68"/>
      <c r="E21" s="68"/>
      <c r="F21" s="68"/>
    </row>
    <row r="22" spans="1:6" s="30" customFormat="1" ht="79.5" customHeight="1" x14ac:dyDescent="0.3">
      <c r="A22" s="67" t="s">
        <v>78</v>
      </c>
      <c r="B22" s="67"/>
      <c r="C22" s="68" t="s">
        <v>82</v>
      </c>
      <c r="D22" s="68"/>
      <c r="E22" s="68"/>
      <c r="F22" s="68"/>
    </row>
    <row r="23" spans="1:6" s="30" customFormat="1" ht="22.5" customHeight="1" x14ac:dyDescent="0.3">
      <c r="A23" s="69" t="s">
        <v>65</v>
      </c>
      <c r="B23" s="69"/>
      <c r="C23" s="69"/>
      <c r="D23" s="69"/>
      <c r="E23" s="69"/>
      <c r="F23" s="69"/>
    </row>
    <row r="24" spans="1:6" s="30" customFormat="1" x14ac:dyDescent="0.3">
      <c r="A24" s="31">
        <v>1</v>
      </c>
      <c r="B24" s="31" t="s">
        <v>75</v>
      </c>
      <c r="C24" s="22">
        <v>1.621</v>
      </c>
      <c r="D24" s="23">
        <v>1.66</v>
      </c>
      <c r="E24" s="22">
        <v>1.577</v>
      </c>
      <c r="F24" s="31"/>
    </row>
    <row r="25" spans="1:6" x14ac:dyDescent="0.3">
      <c r="A25" s="5">
        <v>2</v>
      </c>
      <c r="B25" s="6" t="s">
        <v>49</v>
      </c>
      <c r="C25" s="4">
        <v>1.5669999999999999</v>
      </c>
      <c r="D25" s="4">
        <v>1.764</v>
      </c>
      <c r="E25" s="4">
        <v>1.5129999999999999</v>
      </c>
      <c r="F25" s="12" t="s">
        <v>69</v>
      </c>
    </row>
    <row r="26" spans="1:6" s="30" customFormat="1" ht="63.75" customHeight="1" x14ac:dyDescent="0.3">
      <c r="A26" s="69" t="s">
        <v>66</v>
      </c>
      <c r="B26" s="69"/>
      <c r="C26" s="69"/>
      <c r="D26" s="69"/>
      <c r="E26" s="69"/>
      <c r="F26" s="69"/>
    </row>
    <row r="27" spans="1:6" s="30" customFormat="1" x14ac:dyDescent="0.3">
      <c r="A27" s="31">
        <v>1</v>
      </c>
      <c r="B27" s="31" t="s">
        <v>75</v>
      </c>
      <c r="C27" s="22">
        <v>0.99399999999999999</v>
      </c>
      <c r="D27" s="31">
        <v>1</v>
      </c>
      <c r="E27" s="23">
        <v>1.01</v>
      </c>
      <c r="F27" s="31"/>
    </row>
    <row r="28" spans="1:6" x14ac:dyDescent="0.3">
      <c r="A28" s="5">
        <v>2</v>
      </c>
      <c r="B28" s="6" t="s">
        <v>49</v>
      </c>
      <c r="C28" s="4">
        <v>0.998</v>
      </c>
      <c r="D28" s="2">
        <v>1</v>
      </c>
      <c r="E28" s="3">
        <v>1.02</v>
      </c>
      <c r="F28" s="5" t="s">
        <v>48</v>
      </c>
    </row>
    <row r="29" spans="1:6" s="30" customFormat="1" ht="53.25" customHeight="1" x14ac:dyDescent="0.3">
      <c r="A29" s="70" t="s">
        <v>86</v>
      </c>
      <c r="B29" s="69"/>
      <c r="C29" s="69"/>
      <c r="D29" s="69"/>
      <c r="E29" s="69"/>
      <c r="F29" s="69"/>
    </row>
    <row r="30" spans="1:6" s="30" customFormat="1" x14ac:dyDescent="0.3">
      <c r="A30" s="31">
        <v>1</v>
      </c>
      <c r="B30" s="31" t="s">
        <v>75</v>
      </c>
      <c r="C30" s="37">
        <v>39246</v>
      </c>
      <c r="D30" s="37">
        <v>46884</v>
      </c>
      <c r="E30" s="36">
        <v>46619</v>
      </c>
      <c r="F30" s="31"/>
    </row>
    <row r="31" spans="1:6" x14ac:dyDescent="0.3">
      <c r="A31" s="5">
        <v>2</v>
      </c>
      <c r="B31" s="6" t="s">
        <v>49</v>
      </c>
      <c r="C31" s="2">
        <v>192</v>
      </c>
      <c r="D31" s="2">
        <v>243</v>
      </c>
      <c r="E31" s="2">
        <v>243</v>
      </c>
      <c r="F31" s="5" t="s">
        <v>48</v>
      </c>
    </row>
    <row r="32" spans="1:6" ht="21.95" customHeight="1" x14ac:dyDescent="0.3">
      <c r="A32" s="38" t="s">
        <v>45</v>
      </c>
      <c r="B32" s="38"/>
      <c r="C32" s="38"/>
      <c r="D32" s="38"/>
      <c r="E32" s="38"/>
      <c r="F32" s="38"/>
    </row>
    <row r="33" spans="1:6" ht="21.95" customHeight="1" x14ac:dyDescent="0.3">
      <c r="A33" s="38" t="s">
        <v>46</v>
      </c>
      <c r="B33" s="38"/>
      <c r="C33" s="38"/>
      <c r="D33" s="38"/>
      <c r="E33" s="38"/>
      <c r="F33" s="38"/>
    </row>
    <row r="34" spans="1:6" ht="21.95" customHeight="1" x14ac:dyDescent="0.3">
      <c r="A34" s="38" t="s">
        <v>47</v>
      </c>
      <c r="B34" s="38"/>
      <c r="C34" s="38"/>
      <c r="D34" s="38"/>
      <c r="E34" s="38"/>
      <c r="F34" s="38"/>
    </row>
  </sheetData>
  <mergeCells count="32">
    <mergeCell ref="A23:F23"/>
    <mergeCell ref="A26:F26"/>
    <mergeCell ref="A29:F29"/>
    <mergeCell ref="A16:F16"/>
    <mergeCell ref="A21:B21"/>
    <mergeCell ref="C21:F21"/>
    <mergeCell ref="A22:B22"/>
    <mergeCell ref="C22:F22"/>
    <mergeCell ref="A1:F1"/>
    <mergeCell ref="A2:F2"/>
    <mergeCell ref="A3:A5"/>
    <mergeCell ref="B3:B5"/>
    <mergeCell ref="C3:E3"/>
    <mergeCell ref="F3:F5"/>
    <mergeCell ref="C4:C5"/>
    <mergeCell ref="D4:E4"/>
    <mergeCell ref="A32:F32"/>
    <mergeCell ref="A33:F33"/>
    <mergeCell ref="A34:F34"/>
    <mergeCell ref="A20:F20"/>
    <mergeCell ref="A7:F7"/>
    <mergeCell ref="A13:F13"/>
    <mergeCell ref="A19:F19"/>
    <mergeCell ref="A8:B8"/>
    <mergeCell ref="C8:F8"/>
    <mergeCell ref="A9:B9"/>
    <mergeCell ref="C9:F9"/>
    <mergeCell ref="A10:F10"/>
    <mergeCell ref="A14:B14"/>
    <mergeCell ref="C14:F14"/>
    <mergeCell ref="A15:B15"/>
    <mergeCell ref="C15:F15"/>
  </mergeCells>
  <pageMargins left="0.23622047244094491" right="0.23622047244094491" top="0.35433070866141736" bottom="0.35433070866141736" header="0.31496062992125984" footer="0.31496062992125984"/>
  <pageSetup paperSize="9" fitToHeight="0" orientation="landscape"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workbookViewId="0">
      <selection sqref="A1:F1"/>
    </sheetView>
  </sheetViews>
  <sheetFormatPr defaultColWidth="25" defaultRowHeight="18.75" x14ac:dyDescent="0.3"/>
  <cols>
    <col min="1" max="1" width="10" style="1" customWidth="1"/>
    <col min="2" max="7" width="25" style="1" customWidth="1"/>
    <col min="8" max="16384" width="25" style="1"/>
  </cols>
  <sheetData>
    <row r="1" spans="1:6" ht="26.45" customHeight="1" x14ac:dyDescent="0.3">
      <c r="A1" s="39"/>
      <c r="B1" s="39"/>
      <c r="C1" s="39"/>
      <c r="D1" s="39"/>
      <c r="E1" s="39"/>
      <c r="F1" s="39"/>
    </row>
    <row r="2" spans="1:6" ht="44.1" customHeight="1" x14ac:dyDescent="0.3">
      <c r="A2" s="73" t="s">
        <v>53</v>
      </c>
      <c r="B2" s="40"/>
      <c r="C2" s="40"/>
      <c r="D2" s="40"/>
      <c r="E2" s="40"/>
      <c r="F2" s="40"/>
    </row>
    <row r="3" spans="1:6" ht="65.099999999999994" customHeight="1" x14ac:dyDescent="0.3">
      <c r="A3" s="41" t="s">
        <v>0</v>
      </c>
      <c r="B3" s="41" t="s">
        <v>1</v>
      </c>
      <c r="C3" s="41" t="s">
        <v>2</v>
      </c>
      <c r="D3" s="41"/>
      <c r="E3" s="41"/>
      <c r="F3" s="41" t="s">
        <v>3</v>
      </c>
    </row>
    <row r="4" spans="1:6" ht="21.95" customHeight="1" x14ac:dyDescent="0.3">
      <c r="A4" s="41"/>
      <c r="B4" s="41"/>
      <c r="C4" s="41" t="s">
        <v>4</v>
      </c>
      <c r="D4" s="41" t="s">
        <v>5</v>
      </c>
      <c r="E4" s="41"/>
      <c r="F4" s="41"/>
    </row>
    <row r="5" spans="1:6" ht="16.899999999999999" customHeight="1" x14ac:dyDescent="0.3">
      <c r="A5" s="41"/>
      <c r="B5" s="41"/>
      <c r="C5" s="41"/>
      <c r="D5" s="7" t="s">
        <v>6</v>
      </c>
      <c r="E5" s="7" t="s">
        <v>7</v>
      </c>
      <c r="F5" s="41"/>
    </row>
    <row r="6" spans="1:6" ht="16.899999999999999" customHeight="1" x14ac:dyDescent="0.3">
      <c r="A6" s="7" t="s">
        <v>8</v>
      </c>
      <c r="B6" s="7" t="s">
        <v>9</v>
      </c>
      <c r="C6" s="7" t="s">
        <v>10</v>
      </c>
      <c r="D6" s="7" t="s">
        <v>11</v>
      </c>
      <c r="E6" s="7" t="s">
        <v>12</v>
      </c>
      <c r="F6" s="7" t="s">
        <v>13</v>
      </c>
    </row>
    <row r="7" spans="1:6" ht="21.95" customHeight="1" x14ac:dyDescent="0.3">
      <c r="A7" s="38" t="s">
        <v>14</v>
      </c>
      <c r="B7" s="38"/>
      <c r="C7" s="38"/>
      <c r="D7" s="38"/>
      <c r="E7" s="38"/>
      <c r="F7" s="38"/>
    </row>
    <row r="8" spans="1:6" s="30" customFormat="1" ht="45.75" customHeight="1" x14ac:dyDescent="0.3">
      <c r="A8" s="67" t="s">
        <v>77</v>
      </c>
      <c r="B8" s="67"/>
      <c r="C8" s="68" t="s">
        <v>79</v>
      </c>
      <c r="D8" s="68"/>
      <c r="E8" s="68"/>
      <c r="F8" s="68"/>
    </row>
    <row r="9" spans="1:6" s="30" customFormat="1" ht="45.75" customHeight="1" x14ac:dyDescent="0.3">
      <c r="A9" s="67" t="s">
        <v>78</v>
      </c>
      <c r="B9" s="67"/>
      <c r="C9" s="68" t="s">
        <v>76</v>
      </c>
      <c r="D9" s="68"/>
      <c r="E9" s="68"/>
      <c r="F9" s="68"/>
    </row>
    <row r="10" spans="1:6" s="30" customFormat="1" ht="45.75" customHeight="1" x14ac:dyDescent="0.3">
      <c r="A10" s="69" t="s">
        <v>64</v>
      </c>
      <c r="B10" s="69"/>
      <c r="C10" s="69"/>
      <c r="D10" s="69"/>
      <c r="E10" s="69"/>
      <c r="F10" s="69"/>
    </row>
    <row r="11" spans="1:6" s="30" customFormat="1" x14ac:dyDescent="0.3">
      <c r="A11" s="31">
        <v>1</v>
      </c>
      <c r="B11" s="31" t="s">
        <v>75</v>
      </c>
      <c r="C11" s="24">
        <v>99.9</v>
      </c>
      <c r="D11" s="23">
        <v>99.55</v>
      </c>
      <c r="E11" s="23">
        <v>99.95</v>
      </c>
      <c r="F11" s="31"/>
    </row>
    <row r="12" spans="1:6" x14ac:dyDescent="0.3">
      <c r="A12" s="8" t="s">
        <v>8</v>
      </c>
      <c r="B12" s="6" t="s">
        <v>54</v>
      </c>
      <c r="C12" s="5">
        <v>98</v>
      </c>
      <c r="D12" s="5">
        <v>98.5</v>
      </c>
      <c r="E12" s="5">
        <v>99</v>
      </c>
      <c r="F12" s="5" t="s">
        <v>48</v>
      </c>
    </row>
    <row r="13" spans="1:6" x14ac:dyDescent="0.3">
      <c r="A13" s="38" t="s">
        <v>37</v>
      </c>
      <c r="B13" s="38"/>
      <c r="C13" s="38"/>
      <c r="D13" s="38"/>
      <c r="E13" s="38"/>
      <c r="F13" s="38"/>
    </row>
    <row r="14" spans="1:6" s="30" customFormat="1" ht="30.75" customHeight="1" x14ac:dyDescent="0.3">
      <c r="A14" s="67" t="s">
        <v>80</v>
      </c>
      <c r="B14" s="67"/>
      <c r="C14" s="68" t="s">
        <v>83</v>
      </c>
      <c r="D14" s="68"/>
      <c r="E14" s="68"/>
      <c r="F14" s="68"/>
    </row>
    <row r="15" spans="1:6" s="30" customFormat="1" ht="51" customHeight="1" x14ac:dyDescent="0.3">
      <c r="A15" s="67" t="s">
        <v>78</v>
      </c>
      <c r="B15" s="67"/>
      <c r="C15" s="68" t="s">
        <v>84</v>
      </c>
      <c r="D15" s="68"/>
      <c r="E15" s="68"/>
      <c r="F15" s="68"/>
    </row>
    <row r="16" spans="1:6" s="30" customFormat="1" x14ac:dyDescent="0.3">
      <c r="A16" s="69" t="s">
        <v>85</v>
      </c>
      <c r="B16" s="69"/>
      <c r="C16" s="69"/>
      <c r="D16" s="69"/>
      <c r="E16" s="69"/>
      <c r="F16" s="69"/>
    </row>
    <row r="17" spans="1:6" s="30" customFormat="1" x14ac:dyDescent="0.3">
      <c r="A17" s="31">
        <v>1</v>
      </c>
      <c r="B17" s="31" t="s">
        <v>75</v>
      </c>
      <c r="C17" s="31">
        <v>100</v>
      </c>
      <c r="D17" s="31">
        <v>100</v>
      </c>
      <c r="E17" s="31">
        <v>100</v>
      </c>
      <c r="F17" s="31"/>
    </row>
    <row r="18" spans="1:6" s="30" customFormat="1" x14ac:dyDescent="0.3">
      <c r="A18" s="31">
        <v>2</v>
      </c>
      <c r="B18" s="31" t="s">
        <v>54</v>
      </c>
      <c r="C18" s="31">
        <v>100</v>
      </c>
      <c r="D18" s="31">
        <v>100</v>
      </c>
      <c r="E18" s="31">
        <v>100</v>
      </c>
      <c r="F18" s="31"/>
    </row>
    <row r="19" spans="1:6" x14ac:dyDescent="0.3">
      <c r="A19" s="38" t="s">
        <v>38</v>
      </c>
      <c r="B19" s="38"/>
      <c r="C19" s="38"/>
      <c r="D19" s="38"/>
      <c r="E19" s="38"/>
      <c r="F19" s="38"/>
    </row>
    <row r="20" spans="1:6" x14ac:dyDescent="0.3">
      <c r="A20" s="38" t="s">
        <v>39</v>
      </c>
      <c r="B20" s="38"/>
      <c r="C20" s="38"/>
      <c r="D20" s="38"/>
      <c r="E20" s="38"/>
      <c r="F20" s="38"/>
    </row>
    <row r="21" spans="1:6" s="30" customFormat="1" ht="34.5" customHeight="1" x14ac:dyDescent="0.3">
      <c r="A21" s="67" t="s">
        <v>80</v>
      </c>
      <c r="B21" s="67"/>
      <c r="C21" s="68" t="s">
        <v>81</v>
      </c>
      <c r="D21" s="68"/>
      <c r="E21" s="68"/>
      <c r="F21" s="68"/>
    </row>
    <row r="22" spans="1:6" s="30" customFormat="1" ht="79.5" customHeight="1" x14ac:dyDescent="0.3">
      <c r="A22" s="67" t="s">
        <v>78</v>
      </c>
      <c r="B22" s="67"/>
      <c r="C22" s="68" t="s">
        <v>82</v>
      </c>
      <c r="D22" s="68"/>
      <c r="E22" s="68"/>
      <c r="F22" s="68"/>
    </row>
    <row r="23" spans="1:6" s="30" customFormat="1" ht="22.5" customHeight="1" x14ac:dyDescent="0.3">
      <c r="A23" s="69" t="s">
        <v>65</v>
      </c>
      <c r="B23" s="69"/>
      <c r="C23" s="69"/>
      <c r="D23" s="69"/>
      <c r="E23" s="69"/>
      <c r="F23" s="69"/>
    </row>
    <row r="24" spans="1:6" s="30" customFormat="1" x14ac:dyDescent="0.3">
      <c r="A24" s="31">
        <v>1</v>
      </c>
      <c r="B24" s="31" t="s">
        <v>75</v>
      </c>
      <c r="C24" s="22">
        <v>1.621</v>
      </c>
      <c r="D24" s="23">
        <v>1.66</v>
      </c>
      <c r="E24" s="22">
        <v>1.577</v>
      </c>
      <c r="F24" s="31"/>
    </row>
    <row r="25" spans="1:6" ht="75" x14ac:dyDescent="0.3">
      <c r="A25" s="5">
        <v>2</v>
      </c>
      <c r="B25" s="6" t="s">
        <v>54</v>
      </c>
      <c r="C25" s="4">
        <v>1.635</v>
      </c>
      <c r="D25" s="2">
        <v>1.8</v>
      </c>
      <c r="E25" s="4">
        <v>1.631</v>
      </c>
      <c r="F25" s="12" t="s">
        <v>70</v>
      </c>
    </row>
    <row r="26" spans="1:6" s="30" customFormat="1" ht="63.75" customHeight="1" x14ac:dyDescent="0.3">
      <c r="A26" s="69" t="s">
        <v>66</v>
      </c>
      <c r="B26" s="69"/>
      <c r="C26" s="69"/>
      <c r="D26" s="69"/>
      <c r="E26" s="69"/>
      <c r="F26" s="69"/>
    </row>
    <row r="27" spans="1:6" s="30" customFormat="1" x14ac:dyDescent="0.3">
      <c r="A27" s="31">
        <v>1</v>
      </c>
      <c r="B27" s="31" t="s">
        <v>75</v>
      </c>
      <c r="C27" s="22">
        <v>0.99399999999999999</v>
      </c>
      <c r="D27" s="31">
        <v>1</v>
      </c>
      <c r="E27" s="23">
        <v>1.01</v>
      </c>
      <c r="F27" s="31"/>
    </row>
    <row r="28" spans="1:6" x14ac:dyDescent="0.3">
      <c r="A28" s="5">
        <v>2</v>
      </c>
      <c r="B28" s="6" t="s">
        <v>54</v>
      </c>
      <c r="C28" s="4">
        <v>1.0029999999999999</v>
      </c>
      <c r="D28" s="2">
        <v>1</v>
      </c>
      <c r="E28" s="3">
        <v>1.04</v>
      </c>
      <c r="F28" s="5" t="s">
        <v>48</v>
      </c>
    </row>
    <row r="29" spans="1:6" s="30" customFormat="1" ht="53.25" customHeight="1" x14ac:dyDescent="0.3">
      <c r="A29" s="70" t="s">
        <v>86</v>
      </c>
      <c r="B29" s="69"/>
      <c r="C29" s="69"/>
      <c r="D29" s="69"/>
      <c r="E29" s="69"/>
      <c r="F29" s="69"/>
    </row>
    <row r="30" spans="1:6" s="30" customFormat="1" x14ac:dyDescent="0.3">
      <c r="A30" s="31">
        <v>1</v>
      </c>
      <c r="B30" s="31" t="s">
        <v>75</v>
      </c>
      <c r="C30" s="37">
        <v>39246</v>
      </c>
      <c r="D30" s="37">
        <v>46884</v>
      </c>
      <c r="E30" s="36">
        <v>46619</v>
      </c>
      <c r="F30" s="31"/>
    </row>
    <row r="31" spans="1:6" x14ac:dyDescent="0.3">
      <c r="A31" s="5">
        <v>2</v>
      </c>
      <c r="B31" s="6" t="s">
        <v>54</v>
      </c>
      <c r="C31" s="2">
        <v>136</v>
      </c>
      <c r="D31" s="2">
        <v>171</v>
      </c>
      <c r="E31" s="2">
        <v>171</v>
      </c>
      <c r="F31" s="5" t="s">
        <v>48</v>
      </c>
    </row>
    <row r="32" spans="1:6" x14ac:dyDescent="0.3">
      <c r="A32" s="38" t="s">
        <v>45</v>
      </c>
      <c r="B32" s="38"/>
      <c r="C32" s="38"/>
      <c r="D32" s="38"/>
      <c r="E32" s="38"/>
      <c r="F32" s="38"/>
    </row>
    <row r="33" spans="1:7" x14ac:dyDescent="0.3">
      <c r="A33" s="38" t="s">
        <v>46</v>
      </c>
      <c r="B33" s="38"/>
      <c r="C33" s="38"/>
      <c r="D33" s="38"/>
      <c r="E33" s="38"/>
      <c r="F33" s="38"/>
    </row>
    <row r="34" spans="1:7" ht="22.5" customHeight="1" x14ac:dyDescent="0.3">
      <c r="A34" s="42" t="s">
        <v>80</v>
      </c>
      <c r="B34" s="42"/>
      <c r="C34" s="48" t="s">
        <v>88</v>
      </c>
      <c r="D34" s="43"/>
      <c r="E34" s="43"/>
      <c r="F34" s="44"/>
    </row>
    <row r="35" spans="1:7" ht="111" customHeight="1" x14ac:dyDescent="0.3">
      <c r="A35" s="42" t="s">
        <v>78</v>
      </c>
      <c r="B35" s="42"/>
      <c r="C35" s="43" t="s">
        <v>93</v>
      </c>
      <c r="D35" s="43"/>
      <c r="E35" s="43"/>
      <c r="F35" s="44"/>
    </row>
    <row r="36" spans="1:7" ht="21.95" customHeight="1" x14ac:dyDescent="0.3">
      <c r="A36" s="45" t="s">
        <v>67</v>
      </c>
      <c r="B36" s="46"/>
      <c r="C36" s="46"/>
      <c r="D36" s="46"/>
      <c r="E36" s="46"/>
      <c r="F36" s="47"/>
    </row>
    <row r="37" spans="1:7" ht="34.5" customHeight="1" x14ac:dyDescent="0.3">
      <c r="A37" s="15">
        <v>1</v>
      </c>
      <c r="B37" s="16" t="s">
        <v>75</v>
      </c>
      <c r="C37" s="31" t="s">
        <v>15</v>
      </c>
      <c r="D37" s="31" t="s">
        <v>15</v>
      </c>
      <c r="E37" s="31" t="s">
        <v>15</v>
      </c>
      <c r="F37" s="28" t="s">
        <v>87</v>
      </c>
    </row>
    <row r="38" spans="1:7" ht="60" x14ac:dyDescent="0.3">
      <c r="A38" s="5">
        <v>2</v>
      </c>
      <c r="B38" s="6" t="s">
        <v>54</v>
      </c>
      <c r="C38" s="5" t="s">
        <v>48</v>
      </c>
      <c r="D38" s="5" t="s">
        <v>48</v>
      </c>
      <c r="E38" s="2">
        <v>56</v>
      </c>
      <c r="F38" s="12" t="s">
        <v>92</v>
      </c>
      <c r="G38" s="1" t="s">
        <v>48</v>
      </c>
    </row>
    <row r="39" spans="1:7" ht="21.95" customHeight="1" x14ac:dyDescent="0.3">
      <c r="A39" s="38" t="s">
        <v>47</v>
      </c>
      <c r="B39" s="38"/>
      <c r="C39" s="38"/>
      <c r="D39" s="38"/>
      <c r="E39" s="38"/>
      <c r="F39" s="38"/>
    </row>
  </sheetData>
  <mergeCells count="37">
    <mergeCell ref="A35:B35"/>
    <mergeCell ref="C35:F35"/>
    <mergeCell ref="A36:F36"/>
    <mergeCell ref="A23:F23"/>
    <mergeCell ref="A26:F26"/>
    <mergeCell ref="A29:F29"/>
    <mergeCell ref="A34:B34"/>
    <mergeCell ref="C34:F34"/>
    <mergeCell ref="A16:F16"/>
    <mergeCell ref="A21:B21"/>
    <mergeCell ref="C21:F21"/>
    <mergeCell ref="A22:B22"/>
    <mergeCell ref="C22:F22"/>
    <mergeCell ref="A1:F1"/>
    <mergeCell ref="A2:F2"/>
    <mergeCell ref="A3:A5"/>
    <mergeCell ref="B3:B5"/>
    <mergeCell ref="C3:E3"/>
    <mergeCell ref="F3:F5"/>
    <mergeCell ref="C4:C5"/>
    <mergeCell ref="D4:E4"/>
    <mergeCell ref="A32:F32"/>
    <mergeCell ref="A33:F33"/>
    <mergeCell ref="A39:F39"/>
    <mergeCell ref="A20:F20"/>
    <mergeCell ref="A7:F7"/>
    <mergeCell ref="A13:F13"/>
    <mergeCell ref="A19:F19"/>
    <mergeCell ref="A8:B8"/>
    <mergeCell ref="C8:F8"/>
    <mergeCell ref="A9:B9"/>
    <mergeCell ref="C9:F9"/>
    <mergeCell ref="A10:F10"/>
    <mergeCell ref="A14:B14"/>
    <mergeCell ref="C14:F14"/>
    <mergeCell ref="A15:B15"/>
    <mergeCell ref="C15:F15"/>
  </mergeCells>
  <pageMargins left="0.23622047244094491" right="0.23622047244094491" top="0.35433070866141736" bottom="0.35433070866141736" header="0.31496062992125984" footer="0.31496062992125984"/>
  <pageSetup paperSize="9" scale="89" fitToHeight="0" orientation="landscape"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tabSelected="1" workbookViewId="0">
      <selection activeCell="G3" sqref="G3"/>
    </sheetView>
  </sheetViews>
  <sheetFormatPr defaultColWidth="25" defaultRowHeight="18.75" x14ac:dyDescent="0.3"/>
  <cols>
    <col min="1" max="1" width="10" style="1" customWidth="1"/>
    <col min="2" max="7" width="25" style="1" customWidth="1"/>
    <col min="8" max="16384" width="25" style="1"/>
  </cols>
  <sheetData>
    <row r="1" spans="1:6" s="30" customFormat="1" ht="26.45" customHeight="1" x14ac:dyDescent="0.3">
      <c r="A1" s="67"/>
      <c r="B1" s="67"/>
      <c r="C1" s="67"/>
      <c r="D1" s="67"/>
      <c r="E1" s="67"/>
      <c r="F1" s="67"/>
    </row>
    <row r="2" spans="1:6" s="30" customFormat="1" ht="44.1" customHeight="1" x14ac:dyDescent="0.3">
      <c r="A2" s="71" t="s">
        <v>51</v>
      </c>
      <c r="B2" s="74"/>
      <c r="C2" s="74"/>
      <c r="D2" s="74"/>
      <c r="E2" s="74"/>
      <c r="F2" s="74"/>
    </row>
    <row r="3" spans="1:6" s="30" customFormat="1" ht="49.5" customHeight="1" x14ac:dyDescent="0.3">
      <c r="A3" s="72" t="s">
        <v>0</v>
      </c>
      <c r="B3" s="72" t="s">
        <v>1</v>
      </c>
      <c r="C3" s="72" t="s">
        <v>2</v>
      </c>
      <c r="D3" s="72"/>
      <c r="E3" s="72"/>
      <c r="F3" s="72" t="s">
        <v>3</v>
      </c>
    </row>
    <row r="4" spans="1:6" s="30" customFormat="1" ht="21.95" customHeight="1" x14ac:dyDescent="0.3">
      <c r="A4" s="72"/>
      <c r="B4" s="72"/>
      <c r="C4" s="72" t="s">
        <v>4</v>
      </c>
      <c r="D4" s="72" t="s">
        <v>5</v>
      </c>
      <c r="E4" s="72"/>
      <c r="F4" s="72"/>
    </row>
    <row r="5" spans="1:6" s="30" customFormat="1" ht="16.899999999999999" customHeight="1" x14ac:dyDescent="0.3">
      <c r="A5" s="72"/>
      <c r="B5" s="72"/>
      <c r="C5" s="72"/>
      <c r="D5" s="34" t="s">
        <v>6</v>
      </c>
      <c r="E5" s="34" t="s">
        <v>7</v>
      </c>
      <c r="F5" s="72"/>
    </row>
    <row r="6" spans="1:6" s="30" customFormat="1" ht="16.899999999999999" customHeight="1" x14ac:dyDescent="0.3">
      <c r="A6" s="34" t="s">
        <v>8</v>
      </c>
      <c r="B6" s="34" t="s">
        <v>9</v>
      </c>
      <c r="C6" s="34" t="s">
        <v>10</v>
      </c>
      <c r="D6" s="34" t="s">
        <v>11</v>
      </c>
      <c r="E6" s="34" t="s">
        <v>12</v>
      </c>
      <c r="F6" s="34" t="s">
        <v>13</v>
      </c>
    </row>
    <row r="7" spans="1:6" s="30" customFormat="1" ht="21.95" customHeight="1" x14ac:dyDescent="0.3">
      <c r="A7" s="69" t="s">
        <v>14</v>
      </c>
      <c r="B7" s="69"/>
      <c r="C7" s="69"/>
      <c r="D7" s="69"/>
      <c r="E7" s="69"/>
      <c r="F7" s="69"/>
    </row>
    <row r="8" spans="1:6" s="30" customFormat="1" ht="45.75" customHeight="1" x14ac:dyDescent="0.3">
      <c r="A8" s="67" t="s">
        <v>77</v>
      </c>
      <c r="B8" s="67"/>
      <c r="C8" s="68" t="s">
        <v>79</v>
      </c>
      <c r="D8" s="68"/>
      <c r="E8" s="68"/>
      <c r="F8" s="68"/>
    </row>
    <row r="9" spans="1:6" s="30" customFormat="1" ht="45.75" customHeight="1" x14ac:dyDescent="0.3">
      <c r="A9" s="67" t="s">
        <v>78</v>
      </c>
      <c r="B9" s="67"/>
      <c r="C9" s="68" t="s">
        <v>76</v>
      </c>
      <c r="D9" s="68"/>
      <c r="E9" s="68"/>
      <c r="F9" s="68"/>
    </row>
    <row r="10" spans="1:6" s="30" customFormat="1" ht="45.75" customHeight="1" x14ac:dyDescent="0.3">
      <c r="A10" s="69" t="s">
        <v>64</v>
      </c>
      <c r="B10" s="69"/>
      <c r="C10" s="69"/>
      <c r="D10" s="69"/>
      <c r="E10" s="69"/>
      <c r="F10" s="69"/>
    </row>
    <row r="11" spans="1:6" s="30" customFormat="1" x14ac:dyDescent="0.3">
      <c r="A11" s="31">
        <v>1</v>
      </c>
      <c r="B11" s="31" t="s">
        <v>75</v>
      </c>
      <c r="C11" s="24">
        <v>99.9</v>
      </c>
      <c r="D11" s="23">
        <v>99.55</v>
      </c>
      <c r="E11" s="23">
        <v>99.95</v>
      </c>
      <c r="F11" s="31"/>
    </row>
    <row r="12" spans="1:6" s="30" customFormat="1" ht="30" x14ac:dyDescent="0.3">
      <c r="A12" s="20">
        <v>2</v>
      </c>
      <c r="B12" s="35" t="s">
        <v>52</v>
      </c>
      <c r="C12" s="31">
        <v>98</v>
      </c>
      <c r="D12" s="31">
        <v>100</v>
      </c>
      <c r="E12" s="31">
        <v>100</v>
      </c>
      <c r="F12" s="31" t="s">
        <v>48</v>
      </c>
    </row>
    <row r="13" spans="1:6" s="30" customFormat="1" ht="21.95" customHeight="1" x14ac:dyDescent="0.3">
      <c r="A13" s="69" t="s">
        <v>37</v>
      </c>
      <c r="B13" s="69"/>
      <c r="C13" s="69"/>
      <c r="D13" s="69"/>
      <c r="E13" s="69"/>
      <c r="F13" s="69"/>
    </row>
    <row r="14" spans="1:6" s="30" customFormat="1" ht="30.75" customHeight="1" x14ac:dyDescent="0.3">
      <c r="A14" s="67" t="s">
        <v>80</v>
      </c>
      <c r="B14" s="67"/>
      <c r="C14" s="68" t="s">
        <v>83</v>
      </c>
      <c r="D14" s="68"/>
      <c r="E14" s="68"/>
      <c r="F14" s="68"/>
    </row>
    <row r="15" spans="1:6" s="30" customFormat="1" ht="51" customHeight="1" x14ac:dyDescent="0.3">
      <c r="A15" s="67" t="s">
        <v>78</v>
      </c>
      <c r="B15" s="67"/>
      <c r="C15" s="68" t="s">
        <v>84</v>
      </c>
      <c r="D15" s="68"/>
      <c r="E15" s="68"/>
      <c r="F15" s="68"/>
    </row>
    <row r="16" spans="1:6" s="30" customFormat="1" x14ac:dyDescent="0.3">
      <c r="A16" s="69" t="s">
        <v>85</v>
      </c>
      <c r="B16" s="69"/>
      <c r="C16" s="69"/>
      <c r="D16" s="69"/>
      <c r="E16" s="69"/>
      <c r="F16" s="69"/>
    </row>
    <row r="17" spans="1:6" s="30" customFormat="1" x14ac:dyDescent="0.3">
      <c r="A17" s="31">
        <v>1</v>
      </c>
      <c r="B17" s="31" t="s">
        <v>75</v>
      </c>
      <c r="C17" s="31">
        <v>100</v>
      </c>
      <c r="D17" s="31">
        <v>100</v>
      </c>
      <c r="E17" s="31">
        <v>100</v>
      </c>
      <c r="F17" s="31"/>
    </row>
    <row r="18" spans="1:6" s="30" customFormat="1" ht="30" x14ac:dyDescent="0.3">
      <c r="A18" s="31">
        <v>2</v>
      </c>
      <c r="B18" s="31" t="s">
        <v>52</v>
      </c>
      <c r="C18" s="31">
        <v>100</v>
      </c>
      <c r="D18" s="31">
        <v>100</v>
      </c>
      <c r="E18" s="31">
        <v>100</v>
      </c>
      <c r="F18" s="31"/>
    </row>
    <row r="19" spans="1:6" s="30" customFormat="1" ht="21.95" customHeight="1" x14ac:dyDescent="0.3">
      <c r="A19" s="69" t="s">
        <v>38</v>
      </c>
      <c r="B19" s="69"/>
      <c r="C19" s="69"/>
      <c r="D19" s="69"/>
      <c r="E19" s="69"/>
      <c r="F19" s="69"/>
    </row>
    <row r="20" spans="1:6" s="30" customFormat="1" ht="21.95" customHeight="1" x14ac:dyDescent="0.3">
      <c r="A20" s="69" t="s">
        <v>39</v>
      </c>
      <c r="B20" s="69"/>
      <c r="C20" s="69"/>
      <c r="D20" s="69"/>
      <c r="E20" s="69"/>
      <c r="F20" s="69"/>
    </row>
    <row r="21" spans="1:6" s="30" customFormat="1" ht="34.5" customHeight="1" x14ac:dyDescent="0.3">
      <c r="A21" s="67" t="s">
        <v>80</v>
      </c>
      <c r="B21" s="67"/>
      <c r="C21" s="68" t="s">
        <v>81</v>
      </c>
      <c r="D21" s="68"/>
      <c r="E21" s="68"/>
      <c r="F21" s="68"/>
    </row>
    <row r="22" spans="1:6" s="30" customFormat="1" ht="79.5" customHeight="1" x14ac:dyDescent="0.3">
      <c r="A22" s="67" t="s">
        <v>78</v>
      </c>
      <c r="B22" s="67"/>
      <c r="C22" s="68" t="s">
        <v>82</v>
      </c>
      <c r="D22" s="68"/>
      <c r="E22" s="68"/>
      <c r="F22" s="68"/>
    </row>
    <row r="23" spans="1:6" s="30" customFormat="1" ht="22.5" customHeight="1" x14ac:dyDescent="0.3">
      <c r="A23" s="69" t="s">
        <v>65</v>
      </c>
      <c r="B23" s="69"/>
      <c r="C23" s="69"/>
      <c r="D23" s="69"/>
      <c r="E23" s="69"/>
      <c r="F23" s="69"/>
    </row>
    <row r="24" spans="1:6" s="30" customFormat="1" x14ac:dyDescent="0.3">
      <c r="A24" s="31">
        <v>1</v>
      </c>
      <c r="B24" s="31" t="s">
        <v>75</v>
      </c>
      <c r="C24" s="22">
        <v>1.621</v>
      </c>
      <c r="D24" s="23">
        <v>1.66</v>
      </c>
      <c r="E24" s="22">
        <v>1.577</v>
      </c>
      <c r="F24" s="31"/>
    </row>
    <row r="25" spans="1:6" s="30" customFormat="1" ht="75" x14ac:dyDescent="0.3">
      <c r="A25" s="31">
        <v>2</v>
      </c>
      <c r="B25" s="35" t="s">
        <v>52</v>
      </c>
      <c r="C25" s="22">
        <v>1.5569999999999999</v>
      </c>
      <c r="D25" s="23">
        <v>1.77</v>
      </c>
      <c r="E25" s="22">
        <v>1.4419999999999999</v>
      </c>
      <c r="F25" s="35" t="s">
        <v>70</v>
      </c>
    </row>
    <row r="26" spans="1:6" s="30" customFormat="1" ht="63.75" customHeight="1" x14ac:dyDescent="0.3">
      <c r="A26" s="69" t="s">
        <v>66</v>
      </c>
      <c r="B26" s="69"/>
      <c r="C26" s="69"/>
      <c r="D26" s="69"/>
      <c r="E26" s="69"/>
      <c r="F26" s="69"/>
    </row>
    <row r="27" spans="1:6" s="30" customFormat="1" x14ac:dyDescent="0.3">
      <c r="A27" s="31">
        <v>1</v>
      </c>
      <c r="B27" s="31" t="s">
        <v>75</v>
      </c>
      <c r="C27" s="22">
        <v>0.99399999999999999</v>
      </c>
      <c r="D27" s="31">
        <v>1</v>
      </c>
      <c r="E27" s="23">
        <v>1.01</v>
      </c>
      <c r="F27" s="31"/>
    </row>
    <row r="28" spans="1:6" s="30" customFormat="1" ht="30" x14ac:dyDescent="0.3">
      <c r="A28" s="31">
        <v>2</v>
      </c>
      <c r="B28" s="35" t="s">
        <v>52</v>
      </c>
      <c r="C28" s="22">
        <v>0.99199999999999999</v>
      </c>
      <c r="D28" s="24">
        <v>1</v>
      </c>
      <c r="E28" s="23">
        <v>1.01</v>
      </c>
      <c r="F28" s="31" t="s">
        <v>48</v>
      </c>
    </row>
    <row r="29" spans="1:6" s="30" customFormat="1" ht="53.25" customHeight="1" x14ac:dyDescent="0.3">
      <c r="A29" s="70" t="s">
        <v>86</v>
      </c>
      <c r="B29" s="69"/>
      <c r="C29" s="69"/>
      <c r="D29" s="69"/>
      <c r="E29" s="69"/>
      <c r="F29" s="69"/>
    </row>
    <row r="30" spans="1:6" s="30" customFormat="1" x14ac:dyDescent="0.3">
      <c r="A30" s="31">
        <v>1</v>
      </c>
      <c r="B30" s="31" t="s">
        <v>75</v>
      </c>
      <c r="C30" s="37">
        <v>39246</v>
      </c>
      <c r="D30" s="37">
        <v>46884</v>
      </c>
      <c r="E30" s="36">
        <v>46619</v>
      </c>
      <c r="F30" s="31"/>
    </row>
    <row r="31" spans="1:6" s="30" customFormat="1" ht="75" x14ac:dyDescent="0.3">
      <c r="A31" s="31">
        <v>2</v>
      </c>
      <c r="B31" s="35" t="s">
        <v>52</v>
      </c>
      <c r="C31" s="24">
        <v>18</v>
      </c>
      <c r="D31" s="24">
        <v>32</v>
      </c>
      <c r="E31" s="24">
        <v>23</v>
      </c>
      <c r="F31" s="35" t="s">
        <v>73</v>
      </c>
    </row>
    <row r="32" spans="1:6" s="30" customFormat="1" ht="21.95" customHeight="1" x14ac:dyDescent="0.3">
      <c r="A32" s="69" t="s">
        <v>45</v>
      </c>
      <c r="B32" s="69"/>
      <c r="C32" s="69"/>
      <c r="D32" s="69"/>
      <c r="E32" s="69"/>
      <c r="F32" s="69"/>
    </row>
    <row r="33" spans="1:6" s="30" customFormat="1" ht="21.95" customHeight="1" x14ac:dyDescent="0.3">
      <c r="A33" s="69" t="s">
        <v>46</v>
      </c>
      <c r="B33" s="69"/>
      <c r="C33" s="69"/>
      <c r="D33" s="69"/>
      <c r="E33" s="69"/>
      <c r="F33" s="69"/>
    </row>
    <row r="34" spans="1:6" s="30" customFormat="1" ht="21.95" customHeight="1" x14ac:dyDescent="0.3">
      <c r="A34" s="69" t="s">
        <v>47</v>
      </c>
      <c r="B34" s="69"/>
      <c r="C34" s="69"/>
      <c r="D34" s="69"/>
      <c r="E34" s="69"/>
      <c r="F34" s="69"/>
    </row>
    <row r="35" spans="1:6" s="30" customFormat="1" x14ac:dyDescent="0.3"/>
    <row r="36" spans="1:6" s="30" customFormat="1" x14ac:dyDescent="0.3"/>
    <row r="37" spans="1:6" s="30" customFormat="1" x14ac:dyDescent="0.3"/>
    <row r="38" spans="1:6" s="30" customFormat="1" x14ac:dyDescent="0.3"/>
    <row r="39" spans="1:6" s="30" customFormat="1" x14ac:dyDescent="0.3"/>
    <row r="40" spans="1:6" s="30" customFormat="1" x14ac:dyDescent="0.3"/>
    <row r="41" spans="1:6" s="30" customFormat="1" x14ac:dyDescent="0.3"/>
  </sheetData>
  <mergeCells count="32">
    <mergeCell ref="A23:F23"/>
    <mergeCell ref="A26:F26"/>
    <mergeCell ref="A29:F29"/>
    <mergeCell ref="A16:F16"/>
    <mergeCell ref="A21:B21"/>
    <mergeCell ref="C21:F21"/>
    <mergeCell ref="A22:B22"/>
    <mergeCell ref="C22:F22"/>
    <mergeCell ref="A1:F1"/>
    <mergeCell ref="A2:F2"/>
    <mergeCell ref="A3:A5"/>
    <mergeCell ref="B3:B5"/>
    <mergeCell ref="C3:E3"/>
    <mergeCell ref="F3:F5"/>
    <mergeCell ref="C4:C5"/>
    <mergeCell ref="D4:E4"/>
    <mergeCell ref="A32:F32"/>
    <mergeCell ref="A33:F33"/>
    <mergeCell ref="A34:F34"/>
    <mergeCell ref="A20:F20"/>
    <mergeCell ref="A7:F7"/>
    <mergeCell ref="A13:F13"/>
    <mergeCell ref="A19:F19"/>
    <mergeCell ref="A8:B8"/>
    <mergeCell ref="C8:F8"/>
    <mergeCell ref="A9:B9"/>
    <mergeCell ref="C9:F9"/>
    <mergeCell ref="A10:F10"/>
    <mergeCell ref="A14:B14"/>
    <mergeCell ref="C14:F14"/>
    <mergeCell ref="A15:B15"/>
    <mergeCell ref="C15:F15"/>
  </mergeCells>
  <pageMargins left="0.23622047244094491" right="0.23622047244094491" top="0.35433070866141736" bottom="0.35433070866141736" header="0.31496062992125984" footer="0.31496062992125984"/>
  <pageSetup paperSize="9"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ДФО</vt:lpstr>
      <vt:lpstr>Байкальский регион</vt:lpstr>
      <vt:lpstr>Арктическая зона</vt:lpstr>
      <vt:lpstr>СКФО</vt:lpstr>
      <vt:lpstr>Калининградская область</vt:lpstr>
      <vt:lpstr>Республика Крым</vt:lpstr>
      <vt:lpstr>г. Севастополь</vt:lpstr>
      <vt:lpstr>'Арктическая зона'!Заголовки_для_печати</vt:lpstr>
      <vt:lpstr>'Байкальский регион'!Заголовки_для_печати</vt:lpstr>
      <vt:lpstr>'г. Севастополь'!Заголовки_для_печати</vt:lpstr>
      <vt:lpstr>ДФО!Заголовки_для_печати</vt:lpstr>
      <vt:lpstr>'Калининградская область'!Заголовки_для_печати</vt:lpstr>
      <vt:lpstr>'Республика Крым'!Заголовки_для_печати</vt:lpstr>
      <vt:lpstr>СКФО!Заголовки_для_печати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Кононова Ирина Вадимовна</dc:creator>
  <cp:lastModifiedBy>Огерчук Евгения Владиславовна</cp:lastModifiedBy>
  <cp:lastPrinted>2019-04-24T09:10:32Z</cp:lastPrinted>
  <dcterms:created xsi:type="dcterms:W3CDTF">2019-02-27T06:45:59Z</dcterms:created>
  <dcterms:modified xsi:type="dcterms:W3CDTF">2019-04-24T09:10:34Z</dcterms:modified>
</cp:coreProperties>
</file>