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Субъекты РФ в 2020\Распределение субсидии на 2020 год\Дополнительная потребность\"/>
    </mc:Choice>
  </mc:AlternateContent>
  <bookViews>
    <workbookView xWindow="0" yWindow="0" windowWidth="28800" windowHeight="12435"/>
  </bookViews>
  <sheets>
    <sheet name="Лист1" sheetId="1" r:id="rId1"/>
  </sheets>
  <definedNames>
    <definedName name="_xlnm._FilterDatabase" localSheetId="0" hidden="1">Лист1!$B$3:$G$86</definedName>
    <definedName name="_xlnm.Print_Area" localSheetId="0">Лист1!$A$1:$L$86</definedName>
  </definedNames>
  <calcPr calcId="152511" refMode="R1C1"/>
</workbook>
</file>

<file path=xl/calcChain.xml><?xml version="1.0" encoding="utf-8"?>
<calcChain xmlns="http://schemas.openxmlformats.org/spreadsheetml/2006/main">
  <c r="J76" i="1" l="1"/>
  <c r="J22" i="1"/>
  <c r="J5" i="1"/>
  <c r="D4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5" i="1"/>
  <c r="F86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5" i="1"/>
  <c r="H4" i="1"/>
  <c r="E4" i="1"/>
  <c r="F85" i="1" l="1"/>
  <c r="I4" i="1"/>
  <c r="K4" i="1"/>
  <c r="G4" i="1"/>
  <c r="J84" i="1"/>
  <c r="L84" i="1" s="1"/>
  <c r="J85" i="1"/>
  <c r="L85" i="1" s="1"/>
  <c r="J86" i="1"/>
  <c r="L86" i="1" s="1"/>
  <c r="F84" i="1" l="1"/>
  <c r="F83" i="1" l="1"/>
  <c r="J83" i="1"/>
  <c r="L83" i="1" s="1"/>
  <c r="F82" i="1" l="1"/>
  <c r="J82" i="1"/>
  <c r="L82" i="1" s="1"/>
  <c r="F81" i="1" l="1"/>
  <c r="J81" i="1"/>
  <c r="L81" i="1" s="1"/>
  <c r="F80" i="1" l="1"/>
  <c r="J80" i="1"/>
  <c r="L80" i="1" s="1"/>
  <c r="F79" i="1" l="1"/>
  <c r="J79" i="1"/>
  <c r="L79" i="1" s="1"/>
  <c r="F78" i="1" l="1"/>
  <c r="J78" i="1"/>
  <c r="L78" i="1" s="1"/>
  <c r="F77" i="1" l="1"/>
  <c r="J77" i="1"/>
  <c r="L77" i="1" s="1"/>
  <c r="F76" i="1" l="1"/>
  <c r="L76" i="1"/>
  <c r="F75" i="1" l="1"/>
  <c r="J75" i="1"/>
  <c r="L75" i="1" s="1"/>
  <c r="F74" i="1" l="1"/>
  <c r="J74" i="1"/>
  <c r="L74" i="1" s="1"/>
  <c r="F73" i="1" l="1"/>
  <c r="J73" i="1"/>
  <c r="L73" i="1" s="1"/>
  <c r="F72" i="1" l="1"/>
  <c r="J72" i="1"/>
  <c r="L72" i="1" s="1"/>
  <c r="F71" i="1" l="1"/>
  <c r="J71" i="1"/>
  <c r="L71" i="1" s="1"/>
  <c r="F70" i="1" l="1"/>
  <c r="J70" i="1"/>
  <c r="L70" i="1" s="1"/>
  <c r="F69" i="1" l="1"/>
  <c r="J69" i="1"/>
  <c r="L69" i="1" s="1"/>
  <c r="F68" i="1" l="1"/>
  <c r="J68" i="1"/>
  <c r="L68" i="1" s="1"/>
  <c r="F67" i="1" l="1"/>
  <c r="J67" i="1"/>
  <c r="L67" i="1" s="1"/>
  <c r="F66" i="1" l="1"/>
  <c r="J66" i="1"/>
  <c r="L66" i="1" s="1"/>
  <c r="F65" i="1" l="1"/>
  <c r="J65" i="1"/>
  <c r="L65" i="1" s="1"/>
  <c r="F64" i="1" l="1"/>
  <c r="J64" i="1"/>
  <c r="L64" i="1" s="1"/>
  <c r="F63" i="1" l="1"/>
  <c r="J63" i="1"/>
  <c r="L63" i="1" s="1"/>
  <c r="F62" i="1" l="1"/>
  <c r="J62" i="1"/>
  <c r="L62" i="1" s="1"/>
  <c r="F61" i="1" l="1"/>
  <c r="J61" i="1"/>
  <c r="L61" i="1" s="1"/>
  <c r="F60" i="1" l="1"/>
  <c r="J60" i="1"/>
  <c r="L60" i="1" s="1"/>
  <c r="F59" i="1" l="1"/>
  <c r="J59" i="1"/>
  <c r="L59" i="1" s="1"/>
  <c r="F58" i="1" l="1"/>
  <c r="J58" i="1"/>
  <c r="L58" i="1" s="1"/>
  <c r="F57" i="1" l="1"/>
  <c r="J57" i="1"/>
  <c r="L57" i="1" s="1"/>
  <c r="F56" i="1" l="1"/>
  <c r="J56" i="1"/>
  <c r="L56" i="1" s="1"/>
  <c r="F55" i="1" l="1"/>
  <c r="J55" i="1"/>
  <c r="L55" i="1" s="1"/>
  <c r="F54" i="1" l="1"/>
  <c r="J54" i="1"/>
  <c r="L54" i="1" s="1"/>
  <c r="F53" i="1" l="1"/>
  <c r="J53" i="1"/>
  <c r="L53" i="1" s="1"/>
  <c r="F52" i="1" l="1"/>
  <c r="J52" i="1"/>
  <c r="L52" i="1" s="1"/>
  <c r="F51" i="1" l="1"/>
  <c r="J51" i="1"/>
  <c r="L51" i="1" s="1"/>
  <c r="F50" i="1" l="1"/>
  <c r="J50" i="1"/>
  <c r="L50" i="1" s="1"/>
  <c r="F49" i="1" l="1"/>
  <c r="J49" i="1"/>
  <c r="L49" i="1" s="1"/>
  <c r="F48" i="1" l="1"/>
  <c r="J48" i="1"/>
  <c r="L48" i="1" s="1"/>
  <c r="F47" i="1" l="1"/>
  <c r="J47" i="1"/>
  <c r="L47" i="1" s="1"/>
  <c r="F46" i="1" l="1"/>
  <c r="J46" i="1"/>
  <c r="L46" i="1" s="1"/>
  <c r="F45" i="1" l="1"/>
  <c r="J45" i="1"/>
  <c r="L45" i="1" s="1"/>
  <c r="F44" i="1" l="1"/>
  <c r="J44" i="1"/>
  <c r="L44" i="1" s="1"/>
  <c r="F43" i="1" l="1"/>
  <c r="J43" i="1"/>
  <c r="L43" i="1" s="1"/>
  <c r="F42" i="1" l="1"/>
  <c r="J42" i="1"/>
  <c r="L42" i="1" s="1"/>
  <c r="F41" i="1" l="1"/>
  <c r="J41" i="1"/>
  <c r="L41" i="1" s="1"/>
  <c r="F40" i="1" l="1"/>
  <c r="J40" i="1"/>
  <c r="L40" i="1" s="1"/>
  <c r="F39" i="1" l="1"/>
  <c r="J39" i="1"/>
  <c r="L39" i="1" s="1"/>
  <c r="F38" i="1" l="1"/>
  <c r="J38" i="1"/>
  <c r="L38" i="1" s="1"/>
  <c r="J37" i="1" l="1"/>
  <c r="L37" i="1" s="1"/>
  <c r="F37" i="1"/>
  <c r="F36" i="1" l="1"/>
  <c r="J36" i="1"/>
  <c r="L36" i="1" s="1"/>
  <c r="F35" i="1" l="1"/>
  <c r="J35" i="1"/>
  <c r="L35" i="1" s="1"/>
  <c r="F34" i="1" l="1"/>
  <c r="J34" i="1"/>
  <c r="L34" i="1" s="1"/>
  <c r="F33" i="1" l="1"/>
  <c r="J33" i="1"/>
  <c r="L33" i="1" s="1"/>
  <c r="F32" i="1" l="1"/>
  <c r="J32" i="1"/>
  <c r="L32" i="1" s="1"/>
  <c r="F31" i="1" l="1"/>
  <c r="J31" i="1"/>
  <c r="L31" i="1" s="1"/>
  <c r="F30" i="1" l="1"/>
  <c r="J30" i="1"/>
  <c r="L30" i="1" s="1"/>
  <c r="F29" i="1" l="1"/>
  <c r="J29" i="1"/>
  <c r="L29" i="1" s="1"/>
  <c r="F28" i="1" l="1"/>
  <c r="J28" i="1"/>
  <c r="L28" i="1" s="1"/>
  <c r="F27" i="1" l="1"/>
  <c r="J27" i="1"/>
  <c r="L27" i="1" s="1"/>
  <c r="F26" i="1" l="1"/>
  <c r="J26" i="1"/>
  <c r="L26" i="1" s="1"/>
  <c r="F25" i="1" l="1"/>
  <c r="J25" i="1"/>
  <c r="L25" i="1" s="1"/>
  <c r="F24" i="1" l="1"/>
  <c r="J24" i="1"/>
  <c r="L24" i="1" s="1"/>
  <c r="F23" i="1" l="1"/>
  <c r="J23" i="1"/>
  <c r="L23" i="1" s="1"/>
  <c r="F22" i="1" l="1"/>
  <c r="L22" i="1"/>
  <c r="F21" i="1" l="1"/>
  <c r="J21" i="1"/>
  <c r="L21" i="1" s="1"/>
  <c r="F20" i="1" l="1"/>
  <c r="J20" i="1"/>
  <c r="L20" i="1" s="1"/>
  <c r="F19" i="1" l="1"/>
  <c r="J19" i="1"/>
  <c r="L19" i="1" s="1"/>
  <c r="F18" i="1" l="1"/>
  <c r="J18" i="1"/>
  <c r="L18" i="1" s="1"/>
  <c r="F17" i="1" l="1"/>
  <c r="J17" i="1"/>
  <c r="L17" i="1" s="1"/>
  <c r="F16" i="1" l="1"/>
  <c r="J16" i="1"/>
  <c r="L16" i="1" s="1"/>
  <c r="F15" i="1" l="1"/>
  <c r="J15" i="1"/>
  <c r="L15" i="1" s="1"/>
  <c r="F14" i="1" l="1"/>
  <c r="J14" i="1"/>
  <c r="L14" i="1" s="1"/>
  <c r="F13" i="1" l="1"/>
  <c r="J13" i="1"/>
  <c r="L13" i="1" s="1"/>
  <c r="F12" i="1" l="1"/>
  <c r="J12" i="1"/>
  <c r="L12" i="1" s="1"/>
  <c r="F11" i="1" l="1"/>
  <c r="J11" i="1"/>
  <c r="L11" i="1" s="1"/>
  <c r="F10" i="1" l="1"/>
  <c r="J10" i="1"/>
  <c r="L10" i="1" s="1"/>
  <c r="F9" i="1" l="1"/>
  <c r="J9" i="1"/>
  <c r="L9" i="1" s="1"/>
  <c r="F8" i="1" l="1"/>
  <c r="J8" i="1"/>
  <c r="L8" i="1" s="1"/>
  <c r="F7" i="1" l="1"/>
  <c r="J7" i="1"/>
  <c r="L7" i="1" s="1"/>
  <c r="F6" i="1" l="1"/>
  <c r="J6" i="1"/>
  <c r="L6" i="1" l="1"/>
  <c r="J4" i="1"/>
  <c r="F5" i="1"/>
  <c r="F4" i="1" s="1"/>
  <c r="L5" i="1" l="1"/>
  <c r="L4" i="1" s="1"/>
</calcChain>
</file>

<file path=xl/sharedStrings.xml><?xml version="1.0" encoding="utf-8"?>
<sst xmlns="http://schemas.openxmlformats.org/spreadsheetml/2006/main" count="97" uniqueCount="97">
  <si>
    <t>№
п/п</t>
  </si>
  <si>
    <t>Субъект
Российской Федерации</t>
  </si>
  <si>
    <t>Всего</t>
  </si>
  <si>
    <t>Республика Адыгея</t>
  </si>
  <si>
    <t>Республика Алтай</t>
  </si>
  <si>
    <t>Республика Башкортостан</t>
  </si>
  <si>
    <t>Кабардино-Балкарская Республика</t>
  </si>
  <si>
    <t>Карачаево-Черкесская Республика</t>
  </si>
  <si>
    <t>Республика Карелия</t>
  </si>
  <si>
    <t>Республика Коми</t>
  </si>
  <si>
    <t>Республика Мордовия</t>
  </si>
  <si>
    <t>Удмуртская Республика</t>
  </si>
  <si>
    <t>Чеченская Республика</t>
  </si>
  <si>
    <t>Алтайский край</t>
  </si>
  <si>
    <t>Забайкальский край</t>
  </si>
  <si>
    <t>Камчатский край</t>
  </si>
  <si>
    <t>Краснодарский край</t>
  </si>
  <si>
    <t>Красноярский край</t>
  </si>
  <si>
    <t>Пермский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</si>
  <si>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</si>
  <si>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</si>
  <si>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</si>
  <si>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</si>
  <si>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</si>
  <si>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Белгородская область</t>
  </si>
  <si>
    <t>Волгоградская область</t>
  </si>
  <si>
    <t>Вологодская область</t>
  </si>
  <si>
    <t>Воронежская область</t>
  </si>
  <si>
    <t>Иркутская область</t>
  </si>
  <si>
    <t>Калининградская область</t>
  </si>
  <si>
    <t>Калужская область</t>
  </si>
  <si>
    <t>Кемеровская область</t>
  </si>
  <si>
    <t>Кировская область</t>
  </si>
  <si>
    <t>Костромская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</si>
  <si>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</si>
  <si>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</si>
  <si>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</si>
  <si>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</si>
  <si>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</si>
  <si>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</si>
  <si>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</si>
  <si>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Новосибирская область</t>
  </si>
  <si>
    <t>Омская область</t>
  </si>
  <si>
    <t>Оренбургская область</t>
  </si>
  <si>
    <t>Псковская область</t>
  </si>
  <si>
    <t>Ростовская область</t>
  </si>
  <si>
    <t>Рязанская область</t>
  </si>
  <si>
    <t>Самарская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</si>
  <si>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</si>
  <si>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</si>
  <si>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</si>
  <si>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</si>
  <si>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</si>
  <si>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</si>
  <si>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</si>
  <si>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Челябинская область</t>
  </si>
  <si>
    <t>Ярославская область</t>
  </si>
  <si>
    <t>Еврейская автономная область</t>
  </si>
  <si>
    <t>Ямало-Ненецкий автономный округ</t>
  </si>
  <si>
    <t>Сахалинская область</t>
  </si>
  <si>
    <t>Республика Крым</t>
  </si>
  <si>
    <t>Ульяновская область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</si>
  <si>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</si>
  <si>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</si>
  <si>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</si>
  <si>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</si>
  <si>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Саха (Якутия)</t>
  </si>
  <si>
    <t>Республика Тыва</t>
  </si>
  <si>
    <t>Республика Хакасия</t>
  </si>
  <si>
    <t>Брянская область</t>
  </si>
  <si>
    <t>Курганская область</t>
  </si>
  <si>
    <t>Новгородская область</t>
  </si>
  <si>
    <t>Орловская область</t>
  </si>
  <si>
    <t>Пензенская область</t>
  </si>
  <si>
    <t>Саратовская область</t>
  </si>
  <si>
    <t>Чукотский автономный округ</t>
  </si>
  <si>
    <t>Республика Марий Эл</t>
  </si>
  <si>
    <t>Республика Северная Осетия (Алания)</t>
  </si>
  <si>
    <t>ИТОГО</t>
  </si>
  <si>
    <t>Владимирская область</t>
  </si>
  <si>
    <t>Ханты-Мансийский автономный округ-Югра</t>
  </si>
  <si>
    <t>Республика Татарстан (Татарстан)</t>
  </si>
  <si>
    <t>Чувашская Республика - Чувашия</t>
  </si>
  <si>
    <t>город Севастополь</t>
  </si>
  <si>
    <t>Астраханская область</t>
  </si>
  <si>
    <t>Ивановская область</t>
  </si>
  <si>
    <r>
      <t xml:space="preserve">СУБСИДИЯ
</t>
    </r>
    <r>
      <rPr>
        <b/>
        <sz val="11"/>
        <color rgb="FF000000"/>
        <rFont val="Times New Roman"/>
        <family val="1"/>
        <charset val="204"/>
      </rPr>
      <t xml:space="preserve"> МИНТРУД </t>
    </r>
  </si>
  <si>
    <r>
      <t xml:space="preserve">CУБСИДИЯ 
</t>
    </r>
    <r>
      <rPr>
        <b/>
        <sz val="11"/>
        <color theme="1"/>
        <rFont val="Times New Roman"/>
        <family val="1"/>
        <charset val="204"/>
      </rPr>
      <t>МИНСПОРТ</t>
    </r>
  </si>
  <si>
    <t>в тыс. рублей</t>
  </si>
  <si>
    <r>
      <rPr>
        <b/>
        <u/>
        <sz val="11"/>
        <color rgb="FF000000"/>
        <rFont val="Times New Roman"/>
        <family val="1"/>
        <charset val="204"/>
      </rPr>
      <t>ИТОГО</t>
    </r>
    <r>
      <rPr>
        <b/>
        <sz val="11"/>
        <color rgb="FF000000"/>
        <rFont val="Times New Roman"/>
        <family val="1"/>
        <charset val="204"/>
      </rPr>
      <t xml:space="preserve">
CУБСИДИЯ 
</t>
    </r>
    <r>
      <rPr>
        <b/>
        <sz val="11"/>
        <color theme="1"/>
        <rFont val="Times New Roman"/>
        <family val="1"/>
        <charset val="204"/>
      </rPr>
      <t>МИНСПОРТ</t>
    </r>
  </si>
  <si>
    <t xml:space="preserve">Средства субъекта </t>
  </si>
  <si>
    <t>Консолид. субсудия РФ</t>
  </si>
  <si>
    <r>
      <t xml:space="preserve">Средства 
субъекта РФ 
(по линии </t>
    </r>
    <r>
      <rPr>
        <b/>
        <sz val="11"/>
        <color theme="1"/>
        <rFont val="Times New Roman"/>
        <family val="1"/>
        <charset val="204"/>
      </rPr>
      <t>МИНСПОРТ)</t>
    </r>
  </si>
  <si>
    <r>
      <t xml:space="preserve">CУБСИДИЯ 
</t>
    </r>
    <r>
      <rPr>
        <b/>
        <sz val="11"/>
        <color theme="1"/>
        <rFont val="Times New Roman"/>
        <family val="1"/>
        <charset val="204"/>
      </rPr>
      <t xml:space="preserve">Минпросвещения </t>
    </r>
    <r>
      <rPr>
        <b/>
        <sz val="11"/>
        <color theme="1"/>
        <rFont val="Calibri"/>
        <family val="2"/>
        <charset val="204"/>
        <scheme val="minor"/>
      </rPr>
      <t xml:space="preserve">         </t>
    </r>
  </si>
  <si>
    <r>
      <t xml:space="preserve">Средства 
субъекта РФ  
(по линии </t>
    </r>
    <r>
      <rPr>
        <b/>
        <sz val="11"/>
        <color theme="1"/>
        <rFont val="Times New Roman"/>
        <family val="1"/>
        <charset val="204"/>
      </rPr>
      <t xml:space="preserve">Минпросвещения </t>
    </r>
    <r>
      <rPr>
        <b/>
        <sz val="11"/>
        <color theme="1"/>
        <rFont val="Calibri"/>
        <family val="2"/>
        <charset val="204"/>
        <scheme val="minor"/>
      </rPr>
      <t xml:space="preserve">         </t>
    </r>
  </si>
  <si>
    <r>
      <rPr>
        <b/>
        <u/>
        <sz val="11"/>
        <color rgb="FF000000"/>
        <rFont val="Times New Roman"/>
        <family val="1"/>
        <charset val="204"/>
      </rPr>
      <t>ИТОГО</t>
    </r>
    <r>
      <rPr>
        <b/>
        <sz val="11"/>
        <color rgb="FF000000"/>
        <rFont val="Times New Roman"/>
        <family val="1"/>
        <charset val="204"/>
      </rPr>
      <t xml:space="preserve">
CУБСИДИЯ 
</t>
    </r>
    <r>
      <rPr>
        <b/>
        <sz val="11"/>
        <color theme="1"/>
        <rFont val="Times New Roman"/>
        <family val="1"/>
        <charset val="204"/>
      </rPr>
      <t xml:space="preserve">Минпросвещения </t>
    </r>
    <r>
      <rPr>
        <b/>
        <sz val="11"/>
        <color theme="1"/>
        <rFont val="Calibri"/>
        <family val="2"/>
        <charset val="204"/>
        <scheme val="minor"/>
      </rPr>
      <t xml:space="preserve">         </t>
    </r>
  </si>
  <si>
    <t>Распределение консолидированной субсидии из федерального бюдета бюджетам субъектов Российской Федерации на на софинансирование расходов на реализацию мероприятий в сфере обеспечения доступности приоритетных объектов и услуг в приоритетных сферах жизнедеятельности инвалидов и других маломобильных групп населения в 2020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</si>
</sst>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\ _₽"/>
  </numFmts>
  <fonts count="2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u/>
      <sz val="11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i/>
      <sz val="12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49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</borders>
  <cellStyleXfs count="12">
    <xf numFmtId="0" fontId="0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</cellStyleXfs>
  <cellXfs count="39">
    <xf numFmtId="0" fontId="0" fillId="0" borderId="0" xfId="0"/>
    <xf numFmtId="164" fontId="4" fillId="3" borderId="1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vertical="center" wrapText="1"/>
    </xf>
    <xf numFmtId="4" fontId="4" fillId="3" borderId="1" xfId="0" applyNumberFormat="1" applyFont="1" applyFill="1" applyBorder="1" applyAlignment="1">
      <alignment horizontal="center" vertical="center"/>
    </xf>
    <xf numFmtId="164" fontId="13" fillId="3" borderId="1" xfId="0" applyNumberFormat="1" applyFont="1" applyFill="1" applyBorder="1" applyAlignment="1">
      <alignment horizontal="center" vertical="center"/>
    </xf>
    <xf numFmtId="0" fontId="0" fillId="3" borderId="0" xfId="0" applyFill="1"/>
    <xf numFmtId="0" fontId="7" fillId="3" borderId="0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righ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164" fontId="0" fillId="3" borderId="1" xfId="0" applyNumberFormat="1" applyFill="1" applyBorder="1" applyAlignment="1">
      <alignment horizontal="center" vertical="center"/>
    </xf>
    <xf numFmtId="165" fontId="16" fillId="3" borderId="1" xfId="0" applyNumberFormat="1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165" fontId="16" fillId="0" borderId="1" xfId="0" applyNumberFormat="1" applyFont="1" applyFill="1" applyBorder="1" applyAlignment="1">
      <alignment horizontal="center" vertical="center"/>
    </xf>
    <xf numFmtId="165" fontId="16" fillId="0" borderId="1" xfId="0" applyNumberFormat="1" applyFont="1" applyFill="1" applyBorder="1" applyAlignment="1">
      <alignment horizontal="center" vertical="center"/>
    </xf>
    <xf numFmtId="165" fontId="16" fillId="0" borderId="1" xfId="0" applyNumberFormat="1" applyFont="1" applyFill="1" applyBorder="1" applyAlignment="1">
      <alignment horizontal="center" vertical="center"/>
    </xf>
    <xf numFmtId="165" fontId="16" fillId="0" borderId="1" xfId="0" applyNumberFormat="1" applyFont="1" applyFill="1" applyBorder="1" applyAlignment="1">
      <alignment horizontal="center" vertical="center"/>
    </xf>
    <xf numFmtId="165" fontId="16" fillId="0" borderId="1" xfId="0" applyNumberFormat="1" applyFont="1" applyFill="1" applyBorder="1" applyAlignment="1">
      <alignment horizontal="center" vertical="center"/>
    </xf>
    <xf numFmtId="165" fontId="16" fillId="0" borderId="1" xfId="0" applyNumberFormat="1" applyFont="1" applyFill="1" applyBorder="1" applyAlignment="1">
      <alignment horizontal="center" vertical="center"/>
    </xf>
    <xf numFmtId="165" fontId="16" fillId="0" borderId="1" xfId="0" applyNumberFormat="1" applyFont="1" applyFill="1" applyBorder="1" applyAlignment="1">
      <alignment horizontal="center" vertical="center"/>
    </xf>
    <xf numFmtId="165" fontId="16" fillId="0" borderId="1" xfId="0" applyNumberFormat="1" applyFont="1" applyFill="1" applyBorder="1" applyAlignment="1">
      <alignment horizontal="center" vertical="center"/>
    </xf>
    <xf numFmtId="165" fontId="16" fillId="0" borderId="1" xfId="0" applyNumberFormat="1" applyFont="1" applyFill="1" applyBorder="1" applyAlignment="1">
      <alignment horizontal="center" vertical="center"/>
    </xf>
    <xf numFmtId="164" fontId="19" fillId="3" borderId="1" xfId="0" applyNumberFormat="1" applyFont="1" applyFill="1" applyBorder="1" applyAlignment="1">
      <alignment horizontal="center" vertical="center" wrapText="1"/>
    </xf>
    <xf numFmtId="0" fontId="18" fillId="3" borderId="0" xfId="0" applyFont="1" applyFill="1" applyAlignment="1">
      <alignment horizontal="center" vertical="center"/>
    </xf>
    <xf numFmtId="164" fontId="6" fillId="3" borderId="1" xfId="0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</cellXfs>
  <cellStyles count="12">
    <cellStyle name="Обычный" xfId="0" builtinId="0"/>
    <cellStyle name="Обычный 2" xfId="2"/>
    <cellStyle name="Обычный 2 2" xfId="7"/>
    <cellStyle name="Обычный 3" xfId="4"/>
    <cellStyle name="Обычный 3 2" xfId="8"/>
    <cellStyle name="Обычный 4" xfId="3"/>
    <cellStyle name="Обычный 4 2" xfId="6"/>
    <cellStyle name="Обычный 4 3" xfId="9"/>
    <cellStyle name="Обычный 5" xfId="5"/>
    <cellStyle name="Обычный 5 2" xfId="10"/>
    <cellStyle name="Обычный 6" xfId="1"/>
    <cellStyle name="Обычный 6 2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7"/>
  <sheetViews>
    <sheetView tabSelected="1" view="pageBreakPreview" topLeftCell="A55" zoomScale="80" zoomScaleNormal="80" zoomScaleSheetLayoutView="80" workbookViewId="0">
      <selection activeCell="E84" sqref="E84"/>
    </sheetView>
  </sheetViews>
  <sheetFormatPr defaultRowHeight="15" x14ac:dyDescent="0.25"/>
  <cols>
    <col min="1" max="1" width="9.140625" style="8"/>
    <col min="2" max="2" width="26.7109375" style="8" customWidth="1"/>
    <col min="3" max="3" width="22.42578125" style="8" hidden="1" customWidth="1"/>
    <col min="4" max="4" width="18.5703125" style="8" customWidth="1"/>
    <col min="5" max="5" width="21.7109375" style="8" customWidth="1"/>
    <col min="6" max="6" width="19" style="8" customWidth="1"/>
    <col min="7" max="7" width="14.42578125" style="8" customWidth="1"/>
    <col min="8" max="8" width="17" style="8" customWidth="1"/>
    <col min="9" max="9" width="15.5703125" style="8" customWidth="1"/>
    <col min="10" max="10" width="16.28515625" style="8" customWidth="1"/>
    <col min="11" max="11" width="14.85546875" style="8" customWidth="1"/>
    <col min="12" max="12" width="15.28515625" style="8" customWidth="1"/>
    <col min="13" max="16384" width="9.140625" style="8"/>
  </cols>
  <sheetData>
    <row r="1" spans="1:12" ht="75" customHeight="1" x14ac:dyDescent="0.25">
      <c r="A1" s="36" t="s">
        <v>96</v>
      </c>
      <c r="B1" s="36"/>
      <c r="C1" s="36"/>
      <c r="D1" s="36"/>
      <c r="E1" s="36"/>
      <c r="F1" s="36"/>
      <c r="G1" s="36"/>
      <c r="H1" s="36"/>
      <c r="I1" s="36"/>
      <c r="J1" s="36"/>
    </row>
    <row r="2" spans="1:12" ht="16.5" customHeight="1" x14ac:dyDescent="0.25">
      <c r="A2" s="9"/>
      <c r="B2" s="9"/>
      <c r="C2" s="9"/>
      <c r="D2" s="9"/>
      <c r="E2" s="19"/>
      <c r="F2" s="19"/>
      <c r="G2" s="9"/>
      <c r="H2" s="19"/>
      <c r="I2" s="19"/>
      <c r="L2" s="10" t="s">
        <v>88</v>
      </c>
    </row>
    <row r="3" spans="1:12" ht="84" customHeight="1" x14ac:dyDescent="0.25">
      <c r="A3" s="2" t="s">
        <v>0</v>
      </c>
      <c r="B3" s="11" t="s">
        <v>1</v>
      </c>
      <c r="C3" s="12" t="s">
        <v>86</v>
      </c>
      <c r="D3" s="12" t="s">
        <v>93</v>
      </c>
      <c r="E3" s="20" t="s">
        <v>94</v>
      </c>
      <c r="F3" s="21" t="s">
        <v>95</v>
      </c>
      <c r="G3" s="12" t="s">
        <v>87</v>
      </c>
      <c r="H3" s="20" t="s">
        <v>92</v>
      </c>
      <c r="I3" s="21" t="s">
        <v>89</v>
      </c>
      <c r="J3" s="23" t="s">
        <v>91</v>
      </c>
      <c r="K3" s="22" t="s">
        <v>90</v>
      </c>
      <c r="L3" s="21" t="s">
        <v>78</v>
      </c>
    </row>
    <row r="4" spans="1:12" ht="37.5" customHeight="1" x14ac:dyDescent="0.25">
      <c r="A4" s="13"/>
      <c r="B4" s="14" t="s">
        <v>2</v>
      </c>
      <c r="C4" s="15"/>
      <c r="D4" s="15">
        <f t="shared" ref="D4:L4" si="0">SUM(D5:D86)</f>
        <v>597042.99999999977</v>
      </c>
      <c r="E4" s="15">
        <f t="shared" si="0"/>
        <v>117464.50000000003</v>
      </c>
      <c r="F4" s="15">
        <f t="shared" si="0"/>
        <v>714507.49999999977</v>
      </c>
      <c r="G4" s="15">
        <f t="shared" si="0"/>
        <v>100555</v>
      </c>
      <c r="H4" s="16">
        <f t="shared" si="0"/>
        <v>62974.369999999988</v>
      </c>
      <c r="I4" s="15">
        <f t="shared" si="0"/>
        <v>163529.36999999994</v>
      </c>
      <c r="J4" s="15">
        <f t="shared" si="0"/>
        <v>697597.99999999965</v>
      </c>
      <c r="K4" s="33">
        <f t="shared" si="0"/>
        <v>180438.86999999997</v>
      </c>
      <c r="L4" s="33">
        <f t="shared" si="0"/>
        <v>878036.86999999976</v>
      </c>
    </row>
    <row r="5" spans="1:12" ht="29.25" customHeight="1" x14ac:dyDescent="0.25">
      <c r="A5" s="2">
        <v>1</v>
      </c>
      <c r="B5" s="37" t="s">
        <v>3</v>
      </c>
      <c r="C5" s="17"/>
      <c r="D5" s="18">
        <v>1803.3</v>
      </c>
      <c r="E5" s="24">
        <v>18.2</v>
      </c>
      <c r="F5" s="18">
        <f>D5+E5</f>
        <v>1821.5</v>
      </c>
      <c r="G5" s="18">
        <v>1860.5</v>
      </c>
      <c r="H5" s="1">
        <v>1000</v>
      </c>
      <c r="I5" s="1">
        <f>H5+G5</f>
        <v>2860.5</v>
      </c>
      <c r="J5" s="35">
        <f>D5+G5</f>
        <v>3663.8</v>
      </c>
      <c r="K5" s="6">
        <f>E5+H5</f>
        <v>1018.2</v>
      </c>
      <c r="L5" s="6">
        <f>J5+K5</f>
        <v>4682</v>
      </c>
    </row>
    <row r="6" spans="1:12" ht="29.25" customHeight="1" x14ac:dyDescent="0.25">
      <c r="A6" s="2">
        <v>2</v>
      </c>
      <c r="B6" s="3" t="s">
        <v>4</v>
      </c>
      <c r="C6" s="17"/>
      <c r="D6" s="18">
        <v>1366</v>
      </c>
      <c r="E6" s="24">
        <v>13.8</v>
      </c>
      <c r="F6" s="18">
        <f t="shared" ref="F6:F69" si="1">D6+E6</f>
        <v>1379.8</v>
      </c>
      <c r="G6" s="18"/>
      <c r="H6" s="6"/>
      <c r="I6" s="1">
        <f t="shared" ref="I6:I69" si="2">H6+G6</f>
        <v>0</v>
      </c>
      <c r="J6" s="35">
        <f t="shared" ref="J6:J69" si="3">D6+G6</f>
        <v>1366</v>
      </c>
      <c r="K6" s="6">
        <f t="shared" ref="K6:K69" si="4">E6+H6</f>
        <v>13.8</v>
      </c>
      <c r="L6" s="6">
        <f t="shared" ref="L6:L69" si="5">J6+K6</f>
        <v>1379.8</v>
      </c>
    </row>
    <row r="7" spans="1:12" ht="29.25" customHeight="1" x14ac:dyDescent="0.25">
      <c r="A7" s="2">
        <v>3</v>
      </c>
      <c r="B7" s="3" t="s">
        <v>5</v>
      </c>
      <c r="C7" s="17"/>
      <c r="D7" s="18">
        <v>15892.9</v>
      </c>
      <c r="E7" s="32">
        <v>2167.1999999999998</v>
      </c>
      <c r="F7" s="18">
        <f t="shared" si="1"/>
        <v>18060.099999999999</v>
      </c>
      <c r="G7" s="18">
        <v>2232.6</v>
      </c>
      <c r="H7" s="6">
        <v>1350</v>
      </c>
      <c r="I7" s="1">
        <f t="shared" si="2"/>
        <v>3582.6</v>
      </c>
      <c r="J7" s="35">
        <f t="shared" si="3"/>
        <v>18125.5</v>
      </c>
      <c r="K7" s="6">
        <f t="shared" si="4"/>
        <v>3517.2</v>
      </c>
      <c r="L7" s="6">
        <f t="shared" si="5"/>
        <v>21642.7</v>
      </c>
    </row>
    <row r="8" spans="1:12" ht="29.25" customHeight="1" x14ac:dyDescent="0.25">
      <c r="A8" s="2">
        <v>4</v>
      </c>
      <c r="B8" s="3" t="s">
        <v>62</v>
      </c>
      <c r="C8" s="17"/>
      <c r="D8" s="18">
        <v>7730.9</v>
      </c>
      <c r="E8" s="24">
        <v>493.5</v>
      </c>
      <c r="F8" s="18">
        <f t="shared" si="1"/>
        <v>8224.4</v>
      </c>
      <c r="G8" s="18">
        <v>4663.7</v>
      </c>
      <c r="H8" s="6">
        <v>2640</v>
      </c>
      <c r="I8" s="1">
        <f t="shared" si="2"/>
        <v>7303.7</v>
      </c>
      <c r="J8" s="35">
        <f t="shared" si="3"/>
        <v>12394.599999999999</v>
      </c>
      <c r="K8" s="6">
        <f t="shared" si="4"/>
        <v>3133.5</v>
      </c>
      <c r="L8" s="6">
        <f t="shared" si="5"/>
        <v>15528.099999999999</v>
      </c>
    </row>
    <row r="9" spans="1:12" ht="29.25" customHeight="1" x14ac:dyDescent="0.25">
      <c r="A9" s="2">
        <v>5</v>
      </c>
      <c r="B9" s="3" t="s">
        <v>63</v>
      </c>
      <c r="C9" s="17"/>
      <c r="D9" s="18">
        <v>56876.6</v>
      </c>
      <c r="E9" s="24">
        <v>2993.5</v>
      </c>
      <c r="F9" s="18">
        <f t="shared" si="1"/>
        <v>59870.1</v>
      </c>
      <c r="G9" s="18">
        <v>14556.8</v>
      </c>
      <c r="H9" s="6">
        <v>8153.5</v>
      </c>
      <c r="I9" s="1">
        <f t="shared" si="2"/>
        <v>22710.3</v>
      </c>
      <c r="J9" s="35">
        <f t="shared" si="3"/>
        <v>71433.399999999994</v>
      </c>
      <c r="K9" s="6">
        <f t="shared" si="4"/>
        <v>11147</v>
      </c>
      <c r="L9" s="6">
        <f t="shared" si="5"/>
        <v>82580.399999999994</v>
      </c>
    </row>
    <row r="10" spans="1:12" ht="29.25" customHeight="1" x14ac:dyDescent="0.25">
      <c r="A10" s="2">
        <v>6</v>
      </c>
      <c r="B10" s="3" t="s">
        <v>64</v>
      </c>
      <c r="C10" s="17"/>
      <c r="D10" s="18">
        <v>19909.099999999999</v>
      </c>
      <c r="E10" s="24">
        <v>1047.8</v>
      </c>
      <c r="F10" s="18">
        <f t="shared" si="1"/>
        <v>20956.899999999998</v>
      </c>
      <c r="G10" s="18"/>
      <c r="H10" s="6"/>
      <c r="I10" s="1">
        <f t="shared" si="2"/>
        <v>0</v>
      </c>
      <c r="J10" s="35">
        <f t="shared" si="3"/>
        <v>19909.099999999999</v>
      </c>
      <c r="K10" s="6">
        <f t="shared" si="4"/>
        <v>1047.8</v>
      </c>
      <c r="L10" s="6">
        <f t="shared" si="5"/>
        <v>20956.899999999998</v>
      </c>
    </row>
    <row r="11" spans="1:12" ht="29.25" customHeight="1" x14ac:dyDescent="0.25">
      <c r="A11" s="2">
        <v>7</v>
      </c>
      <c r="B11" s="3" t="s">
        <v>6</v>
      </c>
      <c r="C11" s="17"/>
      <c r="D11" s="18">
        <v>5995.5</v>
      </c>
      <c r="E11" s="24">
        <v>451.3</v>
      </c>
      <c r="F11" s="18">
        <f t="shared" si="1"/>
        <v>6446.8</v>
      </c>
      <c r="G11" s="18"/>
      <c r="H11" s="6"/>
      <c r="I11" s="1">
        <f t="shared" si="2"/>
        <v>0</v>
      </c>
      <c r="J11" s="35">
        <f t="shared" si="3"/>
        <v>5995.5</v>
      </c>
      <c r="K11" s="6">
        <f t="shared" si="4"/>
        <v>451.3</v>
      </c>
      <c r="L11" s="6">
        <f t="shared" si="5"/>
        <v>6446.8</v>
      </c>
    </row>
    <row r="12" spans="1:12" ht="29.25" customHeight="1" x14ac:dyDescent="0.25">
      <c r="A12" s="2">
        <v>8</v>
      </c>
      <c r="B12" s="3" t="s">
        <v>65</v>
      </c>
      <c r="C12" s="17"/>
      <c r="D12" s="18">
        <v>1833</v>
      </c>
      <c r="E12" s="25">
        <v>18.5</v>
      </c>
      <c r="F12" s="18">
        <f t="shared" si="1"/>
        <v>1851.5</v>
      </c>
      <c r="G12" s="18">
        <v>1339.6</v>
      </c>
      <c r="H12" s="6">
        <v>720</v>
      </c>
      <c r="I12" s="1">
        <f t="shared" si="2"/>
        <v>2059.6</v>
      </c>
      <c r="J12" s="35">
        <f t="shared" si="3"/>
        <v>3172.6</v>
      </c>
      <c r="K12" s="6">
        <f t="shared" si="4"/>
        <v>738.5</v>
      </c>
      <c r="L12" s="6">
        <f t="shared" si="5"/>
        <v>3911.1</v>
      </c>
    </row>
    <row r="13" spans="1:12" ht="29.25" customHeight="1" x14ac:dyDescent="0.25">
      <c r="A13" s="2">
        <v>9</v>
      </c>
      <c r="B13" s="3" t="s">
        <v>7</v>
      </c>
      <c r="C13" s="17"/>
      <c r="D13" s="18">
        <v>4974.5</v>
      </c>
      <c r="E13" s="25">
        <v>261.8</v>
      </c>
      <c r="F13" s="18">
        <f t="shared" si="1"/>
        <v>5236.3</v>
      </c>
      <c r="G13" s="18"/>
      <c r="H13" s="6"/>
      <c r="I13" s="1">
        <f t="shared" si="2"/>
        <v>0</v>
      </c>
      <c r="J13" s="35">
        <f t="shared" si="3"/>
        <v>4974.5</v>
      </c>
      <c r="K13" s="6">
        <f t="shared" si="4"/>
        <v>261.8</v>
      </c>
      <c r="L13" s="6">
        <f t="shared" si="5"/>
        <v>5236.3</v>
      </c>
    </row>
    <row r="14" spans="1:12" ht="29.25" customHeight="1" x14ac:dyDescent="0.25">
      <c r="A14" s="2">
        <v>10</v>
      </c>
      <c r="B14" s="3" t="s">
        <v>8</v>
      </c>
      <c r="C14" s="17"/>
      <c r="D14" s="18">
        <v>2571.8000000000002</v>
      </c>
      <c r="E14" s="25">
        <v>26</v>
      </c>
      <c r="F14" s="18">
        <f t="shared" si="1"/>
        <v>2597.8000000000002</v>
      </c>
      <c r="G14" s="18"/>
      <c r="H14" s="6"/>
      <c r="I14" s="1">
        <f t="shared" si="2"/>
        <v>0</v>
      </c>
      <c r="J14" s="35">
        <f t="shared" si="3"/>
        <v>2571.8000000000002</v>
      </c>
      <c r="K14" s="6">
        <f t="shared" si="4"/>
        <v>26</v>
      </c>
      <c r="L14" s="6">
        <f t="shared" si="5"/>
        <v>2597.8000000000002</v>
      </c>
    </row>
    <row r="15" spans="1:12" ht="29.25" customHeight="1" x14ac:dyDescent="0.25">
      <c r="A15" s="2">
        <v>11</v>
      </c>
      <c r="B15" s="3" t="s">
        <v>9</v>
      </c>
      <c r="C15" s="17"/>
      <c r="D15" s="18">
        <v>2510.4</v>
      </c>
      <c r="E15" s="25">
        <v>1075.9000000000001</v>
      </c>
      <c r="F15" s="18">
        <f t="shared" si="1"/>
        <v>3586.3</v>
      </c>
      <c r="G15" s="18">
        <v>157.9</v>
      </c>
      <c r="H15" s="6">
        <v>120</v>
      </c>
      <c r="I15" s="1">
        <f t="shared" si="2"/>
        <v>277.89999999999998</v>
      </c>
      <c r="J15" s="35">
        <f t="shared" si="3"/>
        <v>2668.3</v>
      </c>
      <c r="K15" s="6">
        <f t="shared" si="4"/>
        <v>1195.9000000000001</v>
      </c>
      <c r="L15" s="6">
        <f t="shared" si="5"/>
        <v>3864.2000000000003</v>
      </c>
    </row>
    <row r="16" spans="1:12" ht="29.25" customHeight="1" x14ac:dyDescent="0.25">
      <c r="A16" s="2">
        <v>12</v>
      </c>
      <c r="B16" s="4" t="s">
        <v>60</v>
      </c>
      <c r="C16" s="17"/>
      <c r="D16" s="18">
        <v>6783.4</v>
      </c>
      <c r="E16" s="25">
        <v>357</v>
      </c>
      <c r="F16" s="18">
        <f t="shared" si="1"/>
        <v>7140.4</v>
      </c>
      <c r="G16" s="18"/>
      <c r="H16" s="6"/>
      <c r="I16" s="1">
        <f t="shared" si="2"/>
        <v>0</v>
      </c>
      <c r="J16" s="35">
        <f t="shared" si="3"/>
        <v>6783.4</v>
      </c>
      <c r="K16" s="6">
        <f t="shared" si="4"/>
        <v>357</v>
      </c>
      <c r="L16" s="6">
        <f t="shared" si="5"/>
        <v>7140.4</v>
      </c>
    </row>
    <row r="17" spans="1:12" ht="29.25" customHeight="1" x14ac:dyDescent="0.25">
      <c r="A17" s="2">
        <v>13</v>
      </c>
      <c r="B17" s="4" t="s">
        <v>76</v>
      </c>
      <c r="C17" s="17"/>
      <c r="D17" s="18">
        <v>2918.8</v>
      </c>
      <c r="E17" s="25">
        <v>29.5</v>
      </c>
      <c r="F17" s="18">
        <f t="shared" si="1"/>
        <v>2948.3</v>
      </c>
      <c r="G17" s="18">
        <v>1209.4000000000001</v>
      </c>
      <c r="H17" s="6">
        <v>650</v>
      </c>
      <c r="I17" s="1">
        <f t="shared" si="2"/>
        <v>1859.4</v>
      </c>
      <c r="J17" s="35">
        <f t="shared" si="3"/>
        <v>4128.2000000000007</v>
      </c>
      <c r="K17" s="6">
        <f t="shared" si="4"/>
        <v>679.5</v>
      </c>
      <c r="L17" s="6">
        <f t="shared" si="5"/>
        <v>4807.7000000000007</v>
      </c>
    </row>
    <row r="18" spans="1:12" ht="29.25" customHeight="1" x14ac:dyDescent="0.25">
      <c r="A18" s="2">
        <v>14</v>
      </c>
      <c r="B18" s="3" t="s">
        <v>10</v>
      </c>
      <c r="C18" s="17"/>
      <c r="D18" s="18">
        <v>2028.5</v>
      </c>
      <c r="E18" s="26">
        <v>507.1</v>
      </c>
      <c r="F18" s="18">
        <f t="shared" si="1"/>
        <v>2535.6</v>
      </c>
      <c r="G18" s="18">
        <v>404.6</v>
      </c>
      <c r="H18" s="6">
        <v>269.10000000000002</v>
      </c>
      <c r="I18" s="1">
        <f t="shared" si="2"/>
        <v>673.7</v>
      </c>
      <c r="J18" s="35">
        <f t="shared" si="3"/>
        <v>2433.1</v>
      </c>
      <c r="K18" s="6">
        <f t="shared" si="4"/>
        <v>776.2</v>
      </c>
      <c r="L18" s="6">
        <f t="shared" si="5"/>
        <v>3209.3</v>
      </c>
    </row>
    <row r="19" spans="1:12" ht="29.25" customHeight="1" x14ac:dyDescent="0.25">
      <c r="A19" s="2">
        <v>15</v>
      </c>
      <c r="B19" s="3" t="s">
        <v>66</v>
      </c>
      <c r="C19" s="17"/>
      <c r="D19" s="18">
        <v>8280.5</v>
      </c>
      <c r="E19" s="26">
        <v>720</v>
      </c>
      <c r="F19" s="18">
        <f t="shared" si="1"/>
        <v>9000.5</v>
      </c>
      <c r="G19" s="18"/>
      <c r="H19" s="6"/>
      <c r="I19" s="1">
        <f t="shared" si="2"/>
        <v>0</v>
      </c>
      <c r="J19" s="35">
        <f t="shared" si="3"/>
        <v>8280.5</v>
      </c>
      <c r="K19" s="6">
        <f t="shared" si="4"/>
        <v>720</v>
      </c>
      <c r="L19" s="6">
        <f t="shared" si="5"/>
        <v>9000.5</v>
      </c>
    </row>
    <row r="20" spans="1:12" ht="29.25" customHeight="1" x14ac:dyDescent="0.25">
      <c r="A20" s="2">
        <v>16</v>
      </c>
      <c r="B20" s="3" t="s">
        <v>77</v>
      </c>
      <c r="C20" s="17"/>
      <c r="D20" s="18">
        <v>4822.8999999999996</v>
      </c>
      <c r="E20" s="26">
        <v>363</v>
      </c>
      <c r="F20" s="18">
        <f t="shared" si="1"/>
        <v>5185.8999999999996</v>
      </c>
      <c r="G20" s="18"/>
      <c r="H20" s="6"/>
      <c r="I20" s="1">
        <f t="shared" si="2"/>
        <v>0</v>
      </c>
      <c r="J20" s="35">
        <f t="shared" si="3"/>
        <v>4822.8999999999996</v>
      </c>
      <c r="K20" s="6">
        <f t="shared" si="4"/>
        <v>363</v>
      </c>
      <c r="L20" s="6">
        <f t="shared" si="5"/>
        <v>5185.8999999999996</v>
      </c>
    </row>
    <row r="21" spans="1:12" ht="29.25" customHeight="1" x14ac:dyDescent="0.25">
      <c r="A21" s="2">
        <v>17</v>
      </c>
      <c r="B21" s="3" t="s">
        <v>81</v>
      </c>
      <c r="C21" s="17"/>
      <c r="D21" s="18">
        <v>9619.2000000000007</v>
      </c>
      <c r="E21" s="26">
        <v>6965.6</v>
      </c>
      <c r="F21" s="18">
        <f t="shared" si="1"/>
        <v>16584.800000000003</v>
      </c>
      <c r="G21" s="18"/>
      <c r="H21" s="6"/>
      <c r="I21" s="1">
        <f t="shared" si="2"/>
        <v>0</v>
      </c>
      <c r="J21" s="35">
        <f t="shared" si="3"/>
        <v>9619.2000000000007</v>
      </c>
      <c r="K21" s="6">
        <f t="shared" si="4"/>
        <v>6965.6</v>
      </c>
      <c r="L21" s="6">
        <f t="shared" si="5"/>
        <v>16584.800000000003</v>
      </c>
    </row>
    <row r="22" spans="1:12" ht="29.25" customHeight="1" x14ac:dyDescent="0.25">
      <c r="A22" s="2">
        <v>18</v>
      </c>
      <c r="B22" s="3" t="s">
        <v>67</v>
      </c>
      <c r="C22" s="17"/>
      <c r="D22" s="18">
        <v>2665.2</v>
      </c>
      <c r="E22" s="26">
        <v>26.9</v>
      </c>
      <c r="F22" s="18">
        <f t="shared" si="1"/>
        <v>2692.1</v>
      </c>
      <c r="G22" s="18">
        <v>3802.9</v>
      </c>
      <c r="H22" s="6">
        <v>2044</v>
      </c>
      <c r="I22" s="1">
        <f t="shared" si="2"/>
        <v>5846.9</v>
      </c>
      <c r="J22" s="35">
        <f>D22+G22</f>
        <v>6468.1</v>
      </c>
      <c r="K22" s="6">
        <f t="shared" si="4"/>
        <v>2070.9</v>
      </c>
      <c r="L22" s="6">
        <f t="shared" si="5"/>
        <v>8539</v>
      </c>
    </row>
    <row r="23" spans="1:12" ht="29.25" customHeight="1" x14ac:dyDescent="0.25">
      <c r="A23" s="2">
        <v>19</v>
      </c>
      <c r="B23" s="3" t="s">
        <v>11</v>
      </c>
      <c r="C23" s="17"/>
      <c r="D23" s="18">
        <v>5229.7</v>
      </c>
      <c r="E23" s="26">
        <v>1226.7</v>
      </c>
      <c r="F23" s="18">
        <f t="shared" si="1"/>
        <v>6456.4</v>
      </c>
      <c r="G23" s="18">
        <v>13700.2</v>
      </c>
      <c r="H23" s="6">
        <v>9000</v>
      </c>
      <c r="I23" s="1">
        <f t="shared" si="2"/>
        <v>22700.2</v>
      </c>
      <c r="J23" s="35">
        <f t="shared" si="3"/>
        <v>18929.900000000001</v>
      </c>
      <c r="K23" s="6">
        <f t="shared" si="4"/>
        <v>10226.700000000001</v>
      </c>
      <c r="L23" s="6">
        <f t="shared" si="5"/>
        <v>29156.600000000002</v>
      </c>
    </row>
    <row r="24" spans="1:12" ht="29.25" customHeight="1" x14ac:dyDescent="0.25">
      <c r="A24" s="2">
        <v>20</v>
      </c>
      <c r="B24" s="3" t="s">
        <v>68</v>
      </c>
      <c r="C24" s="6"/>
      <c r="D24" s="18">
        <v>2344.5</v>
      </c>
      <c r="E24" s="27">
        <v>231.9</v>
      </c>
      <c r="F24" s="18">
        <f t="shared" si="1"/>
        <v>2576.4</v>
      </c>
      <c r="G24" s="18">
        <v>3591.4</v>
      </c>
      <c r="H24" s="6">
        <v>2100</v>
      </c>
      <c r="I24" s="1">
        <f t="shared" si="2"/>
        <v>5691.4</v>
      </c>
      <c r="J24" s="35">
        <f t="shared" si="3"/>
        <v>5935.9</v>
      </c>
      <c r="K24" s="6">
        <f t="shared" si="4"/>
        <v>2331.9</v>
      </c>
      <c r="L24" s="6">
        <f t="shared" si="5"/>
        <v>8267.7999999999993</v>
      </c>
    </row>
    <row r="25" spans="1:12" ht="29.25" customHeight="1" x14ac:dyDescent="0.25">
      <c r="A25" s="2">
        <v>21</v>
      </c>
      <c r="B25" s="3" t="s">
        <v>12</v>
      </c>
      <c r="C25" s="17"/>
      <c r="D25" s="18">
        <v>86642</v>
      </c>
      <c r="E25" s="27">
        <v>4560.1000000000004</v>
      </c>
      <c r="F25" s="18">
        <f t="shared" si="1"/>
        <v>91202.1</v>
      </c>
      <c r="G25" s="18">
        <v>3570.7</v>
      </c>
      <c r="H25" s="6">
        <v>2000</v>
      </c>
      <c r="I25" s="1">
        <f t="shared" si="2"/>
        <v>5570.7</v>
      </c>
      <c r="J25" s="35">
        <f t="shared" si="3"/>
        <v>90212.7</v>
      </c>
      <c r="K25" s="6">
        <f t="shared" si="4"/>
        <v>6560.1</v>
      </c>
      <c r="L25" s="6">
        <f t="shared" si="5"/>
        <v>96772.800000000003</v>
      </c>
    </row>
    <row r="26" spans="1:12" ht="29.25" customHeight="1" x14ac:dyDescent="0.25">
      <c r="A26" s="2">
        <v>22</v>
      </c>
      <c r="B26" s="3" t="s">
        <v>82</v>
      </c>
      <c r="C26" s="17"/>
      <c r="D26" s="18">
        <v>4892</v>
      </c>
      <c r="E26" s="27">
        <v>49.4</v>
      </c>
      <c r="F26" s="18">
        <f t="shared" si="1"/>
        <v>4941.3999999999996</v>
      </c>
      <c r="G26" s="18"/>
      <c r="H26" s="6"/>
      <c r="I26" s="1">
        <f t="shared" si="2"/>
        <v>0</v>
      </c>
      <c r="J26" s="35">
        <f t="shared" si="3"/>
        <v>4892</v>
      </c>
      <c r="K26" s="6">
        <f t="shared" si="4"/>
        <v>49.4</v>
      </c>
      <c r="L26" s="6">
        <f t="shared" si="5"/>
        <v>4941.3999999999996</v>
      </c>
    </row>
    <row r="27" spans="1:12" ht="29.25" customHeight="1" x14ac:dyDescent="0.25">
      <c r="A27" s="2">
        <v>23</v>
      </c>
      <c r="B27" s="3" t="s">
        <v>13</v>
      </c>
      <c r="C27" s="17"/>
      <c r="D27" s="18">
        <v>11274.3</v>
      </c>
      <c r="E27" s="27">
        <v>113.9</v>
      </c>
      <c r="F27" s="18">
        <f t="shared" si="1"/>
        <v>11388.199999999999</v>
      </c>
      <c r="G27" s="18"/>
      <c r="H27" s="6"/>
      <c r="I27" s="1">
        <f t="shared" si="2"/>
        <v>0</v>
      </c>
      <c r="J27" s="35">
        <f t="shared" si="3"/>
        <v>11274.3</v>
      </c>
      <c r="K27" s="6">
        <f t="shared" si="4"/>
        <v>113.9</v>
      </c>
      <c r="L27" s="6">
        <f t="shared" si="5"/>
        <v>11388.199999999999</v>
      </c>
    </row>
    <row r="28" spans="1:12" ht="29.25" customHeight="1" x14ac:dyDescent="0.25">
      <c r="A28" s="2">
        <v>24</v>
      </c>
      <c r="B28" s="3" t="s">
        <v>14</v>
      </c>
      <c r="C28" s="17"/>
      <c r="D28" s="18">
        <v>6713</v>
      </c>
      <c r="E28" s="27">
        <v>428.5</v>
      </c>
      <c r="F28" s="18">
        <f t="shared" si="1"/>
        <v>7141.5</v>
      </c>
      <c r="G28" s="18"/>
      <c r="H28" s="6"/>
      <c r="I28" s="1">
        <f t="shared" si="2"/>
        <v>0</v>
      </c>
      <c r="J28" s="35">
        <f t="shared" si="3"/>
        <v>6713</v>
      </c>
      <c r="K28" s="6">
        <f t="shared" si="4"/>
        <v>428.5</v>
      </c>
      <c r="L28" s="6">
        <f t="shared" si="5"/>
        <v>7141.5</v>
      </c>
    </row>
    <row r="29" spans="1:12" ht="29.25" customHeight="1" x14ac:dyDescent="0.25">
      <c r="A29" s="2">
        <v>25</v>
      </c>
      <c r="B29" s="3" t="s">
        <v>15</v>
      </c>
      <c r="C29" s="17"/>
      <c r="D29" s="18">
        <v>1698.9</v>
      </c>
      <c r="E29" s="27">
        <v>89.4</v>
      </c>
      <c r="F29" s="18">
        <f t="shared" si="1"/>
        <v>1788.3000000000002</v>
      </c>
      <c r="G29" s="18">
        <v>3945.6</v>
      </c>
      <c r="H29" s="6">
        <v>2210</v>
      </c>
      <c r="I29" s="1">
        <f t="shared" si="2"/>
        <v>6155.6</v>
      </c>
      <c r="J29" s="35">
        <f t="shared" si="3"/>
        <v>5644.5</v>
      </c>
      <c r="K29" s="6">
        <f t="shared" si="4"/>
        <v>2299.4</v>
      </c>
      <c r="L29" s="6">
        <f t="shared" si="5"/>
        <v>7943.9</v>
      </c>
    </row>
    <row r="30" spans="1:12" ht="29.25" customHeight="1" x14ac:dyDescent="0.25">
      <c r="A30" s="2">
        <v>26</v>
      </c>
      <c r="B30" s="3" t="s">
        <v>16</v>
      </c>
      <c r="C30" s="17"/>
      <c r="D30" s="18">
        <v>21118.5</v>
      </c>
      <c r="E30" s="27">
        <v>6669</v>
      </c>
      <c r="F30" s="18">
        <f t="shared" si="1"/>
        <v>27787.5</v>
      </c>
      <c r="G30" s="18">
        <v>5227.5</v>
      </c>
      <c r="H30" s="6">
        <v>3660</v>
      </c>
      <c r="I30" s="1">
        <f t="shared" si="2"/>
        <v>8887.5</v>
      </c>
      <c r="J30" s="35">
        <f t="shared" si="3"/>
        <v>26346</v>
      </c>
      <c r="K30" s="6">
        <f t="shared" si="4"/>
        <v>10329</v>
      </c>
      <c r="L30" s="6">
        <f t="shared" si="5"/>
        <v>36675</v>
      </c>
    </row>
    <row r="31" spans="1:12" ht="29.25" customHeight="1" x14ac:dyDescent="0.25">
      <c r="A31" s="2">
        <v>27</v>
      </c>
      <c r="B31" s="3" t="s">
        <v>17</v>
      </c>
      <c r="C31" s="17"/>
      <c r="D31" s="18">
        <v>10459.700000000001</v>
      </c>
      <c r="E31" s="27">
        <v>3486.6</v>
      </c>
      <c r="F31" s="18">
        <f t="shared" si="1"/>
        <v>13946.300000000001</v>
      </c>
      <c r="G31" s="18">
        <v>2804.9</v>
      </c>
      <c r="H31" s="6">
        <v>1990</v>
      </c>
      <c r="I31" s="1">
        <f t="shared" si="2"/>
        <v>4794.8999999999996</v>
      </c>
      <c r="J31" s="35">
        <f t="shared" si="3"/>
        <v>13264.6</v>
      </c>
      <c r="K31" s="6">
        <f t="shared" si="4"/>
        <v>5476.6</v>
      </c>
      <c r="L31" s="6">
        <f t="shared" si="5"/>
        <v>18741.2</v>
      </c>
    </row>
    <row r="32" spans="1:12" ht="29.25" customHeight="1" x14ac:dyDescent="0.25">
      <c r="A32" s="2">
        <v>28</v>
      </c>
      <c r="B32" s="3" t="s">
        <v>18</v>
      </c>
      <c r="C32" s="6"/>
      <c r="D32" s="18">
        <v>7479.9</v>
      </c>
      <c r="E32" s="28">
        <v>2766.5</v>
      </c>
      <c r="F32" s="18">
        <f t="shared" si="1"/>
        <v>10246.4</v>
      </c>
      <c r="G32" s="18"/>
      <c r="H32" s="6"/>
      <c r="I32" s="1">
        <f t="shared" si="2"/>
        <v>0</v>
      </c>
      <c r="J32" s="35">
        <f t="shared" si="3"/>
        <v>7479.9</v>
      </c>
      <c r="K32" s="6">
        <f t="shared" si="4"/>
        <v>2766.5</v>
      </c>
      <c r="L32" s="6">
        <f t="shared" si="5"/>
        <v>10246.4</v>
      </c>
    </row>
    <row r="33" spans="1:12" ht="29.25" customHeight="1" x14ac:dyDescent="0.25">
      <c r="A33" s="2">
        <v>29</v>
      </c>
      <c r="B33" s="5" t="s">
        <v>19</v>
      </c>
      <c r="C33" s="17"/>
      <c r="D33" s="18">
        <v>7359.1</v>
      </c>
      <c r="E33" s="28">
        <v>1003.5</v>
      </c>
      <c r="F33" s="18">
        <f t="shared" si="1"/>
        <v>8362.6</v>
      </c>
      <c r="G33" s="18">
        <v>2841.2</v>
      </c>
      <c r="H33" s="6">
        <v>1718</v>
      </c>
      <c r="I33" s="1">
        <f t="shared" si="2"/>
        <v>4559.2</v>
      </c>
      <c r="J33" s="35">
        <f t="shared" si="3"/>
        <v>10200.299999999999</v>
      </c>
      <c r="K33" s="6">
        <f t="shared" si="4"/>
        <v>2721.5</v>
      </c>
      <c r="L33" s="6">
        <f t="shared" si="5"/>
        <v>12921.8</v>
      </c>
    </row>
    <row r="34" spans="1:12" ht="29.25" customHeight="1" x14ac:dyDescent="0.25">
      <c r="A34" s="2">
        <v>30</v>
      </c>
      <c r="B34" s="3" t="s">
        <v>20</v>
      </c>
      <c r="C34" s="17"/>
      <c r="D34" s="18">
        <v>15720.7</v>
      </c>
      <c r="E34" s="28">
        <v>1003.4</v>
      </c>
      <c r="F34" s="18">
        <f t="shared" si="1"/>
        <v>16724.100000000002</v>
      </c>
      <c r="G34" s="18">
        <v>441.6</v>
      </c>
      <c r="H34" s="6">
        <v>250</v>
      </c>
      <c r="I34" s="1">
        <f t="shared" si="2"/>
        <v>691.6</v>
      </c>
      <c r="J34" s="35">
        <f t="shared" si="3"/>
        <v>16162.300000000001</v>
      </c>
      <c r="K34" s="6">
        <f t="shared" si="4"/>
        <v>1253.4000000000001</v>
      </c>
      <c r="L34" s="6">
        <f t="shared" si="5"/>
        <v>17415.7</v>
      </c>
    </row>
    <row r="35" spans="1:12" ht="29.25" customHeight="1" x14ac:dyDescent="0.25">
      <c r="A35" s="2">
        <v>31</v>
      </c>
      <c r="B35" s="5" t="s">
        <v>21</v>
      </c>
      <c r="C35" s="17"/>
      <c r="D35" s="18">
        <v>5899.8</v>
      </c>
      <c r="E35" s="28">
        <v>1123.8</v>
      </c>
      <c r="F35" s="18">
        <f t="shared" si="1"/>
        <v>7023.6</v>
      </c>
      <c r="G35" s="18">
        <v>38.799999999999997</v>
      </c>
      <c r="H35" s="6">
        <v>24.6</v>
      </c>
      <c r="I35" s="1">
        <f t="shared" si="2"/>
        <v>63.4</v>
      </c>
      <c r="J35" s="35">
        <f t="shared" si="3"/>
        <v>5938.6</v>
      </c>
      <c r="K35" s="6">
        <f t="shared" si="4"/>
        <v>1148.3999999999999</v>
      </c>
      <c r="L35" s="6">
        <f t="shared" si="5"/>
        <v>7087</v>
      </c>
    </row>
    <row r="36" spans="1:12" ht="29.25" customHeight="1" x14ac:dyDescent="0.25">
      <c r="A36" s="2">
        <v>32</v>
      </c>
      <c r="B36" s="5" t="s">
        <v>22</v>
      </c>
      <c r="C36" s="17"/>
      <c r="D36" s="18">
        <v>5044.1000000000004</v>
      </c>
      <c r="E36" s="28">
        <v>890.1</v>
      </c>
      <c r="F36" s="18">
        <f t="shared" si="1"/>
        <v>5934.2000000000007</v>
      </c>
      <c r="G36" s="18"/>
      <c r="H36" s="6"/>
      <c r="I36" s="1">
        <f t="shared" si="2"/>
        <v>0</v>
      </c>
      <c r="J36" s="35">
        <f t="shared" si="3"/>
        <v>5044.1000000000004</v>
      </c>
      <c r="K36" s="6">
        <f t="shared" si="4"/>
        <v>890.1</v>
      </c>
      <c r="L36" s="6">
        <f t="shared" si="5"/>
        <v>5934.2000000000007</v>
      </c>
    </row>
    <row r="37" spans="1:12" ht="29.25" customHeight="1" x14ac:dyDescent="0.25">
      <c r="A37" s="2">
        <v>33</v>
      </c>
      <c r="B37" s="3" t="s">
        <v>23</v>
      </c>
      <c r="C37" s="17"/>
      <c r="D37" s="18">
        <v>4375.8999999999996</v>
      </c>
      <c r="E37" s="28">
        <v>486.2</v>
      </c>
      <c r="F37" s="18">
        <f t="shared" si="1"/>
        <v>4862.0999999999995</v>
      </c>
      <c r="G37" s="18">
        <v>3721</v>
      </c>
      <c r="H37" s="6">
        <v>2200</v>
      </c>
      <c r="I37" s="1">
        <f t="shared" si="2"/>
        <v>5921</v>
      </c>
      <c r="J37" s="35">
        <f>D37+G37</f>
        <v>8096.9</v>
      </c>
      <c r="K37" s="6">
        <f t="shared" si="4"/>
        <v>2686.2</v>
      </c>
      <c r="L37" s="6">
        <f t="shared" si="5"/>
        <v>10783.099999999999</v>
      </c>
    </row>
    <row r="38" spans="1:12" ht="29.25" customHeight="1" x14ac:dyDescent="0.25">
      <c r="A38" s="2">
        <v>34</v>
      </c>
      <c r="B38" s="3" t="s">
        <v>84</v>
      </c>
      <c r="C38" s="6"/>
      <c r="D38" s="18">
        <v>3571.1</v>
      </c>
      <c r="E38" s="29">
        <v>783.9</v>
      </c>
      <c r="F38" s="18">
        <f t="shared" si="1"/>
        <v>4355</v>
      </c>
      <c r="G38" s="18"/>
      <c r="H38" s="6"/>
      <c r="I38" s="1">
        <f t="shared" si="2"/>
        <v>0</v>
      </c>
      <c r="J38" s="35">
        <f t="shared" si="3"/>
        <v>3571.1</v>
      </c>
      <c r="K38" s="6">
        <f t="shared" si="4"/>
        <v>783.9</v>
      </c>
      <c r="L38" s="6">
        <f t="shared" si="5"/>
        <v>4355</v>
      </c>
    </row>
    <row r="39" spans="1:12" ht="29.25" customHeight="1" x14ac:dyDescent="0.25">
      <c r="A39" s="2">
        <v>35</v>
      </c>
      <c r="B39" s="3" t="s">
        <v>24</v>
      </c>
      <c r="C39" s="17"/>
      <c r="D39" s="18">
        <v>4493.3</v>
      </c>
      <c r="E39" s="29">
        <v>1194.4000000000001</v>
      </c>
      <c r="F39" s="18">
        <f t="shared" si="1"/>
        <v>5687.7000000000007</v>
      </c>
      <c r="G39" s="18"/>
      <c r="H39" s="6"/>
      <c r="I39" s="1">
        <f t="shared" si="2"/>
        <v>0</v>
      </c>
      <c r="J39" s="35">
        <f t="shared" si="3"/>
        <v>4493.3</v>
      </c>
      <c r="K39" s="6">
        <f t="shared" si="4"/>
        <v>1194.4000000000001</v>
      </c>
      <c r="L39" s="6">
        <f t="shared" si="5"/>
        <v>5687.7000000000007</v>
      </c>
    </row>
    <row r="40" spans="1:12" ht="29.25" customHeight="1" x14ac:dyDescent="0.25">
      <c r="A40" s="2">
        <v>36</v>
      </c>
      <c r="B40" s="3" t="s">
        <v>69</v>
      </c>
      <c r="C40" s="17"/>
      <c r="D40" s="18">
        <v>4120</v>
      </c>
      <c r="E40" s="29">
        <v>358.3</v>
      </c>
      <c r="F40" s="18">
        <f t="shared" si="1"/>
        <v>4478.3</v>
      </c>
      <c r="G40" s="18">
        <v>1729</v>
      </c>
      <c r="H40" s="6">
        <v>1000</v>
      </c>
      <c r="I40" s="1">
        <f t="shared" si="2"/>
        <v>2729</v>
      </c>
      <c r="J40" s="35">
        <f t="shared" si="3"/>
        <v>5849</v>
      </c>
      <c r="K40" s="6">
        <f t="shared" si="4"/>
        <v>1358.3</v>
      </c>
      <c r="L40" s="6">
        <f t="shared" si="5"/>
        <v>7207.3</v>
      </c>
    </row>
    <row r="41" spans="1:12" ht="29.25" customHeight="1" x14ac:dyDescent="0.25">
      <c r="A41" s="2">
        <v>37</v>
      </c>
      <c r="B41" s="3" t="s">
        <v>79</v>
      </c>
      <c r="C41" s="17"/>
      <c r="D41" s="18">
        <v>4805.3</v>
      </c>
      <c r="E41" s="29">
        <v>593.9</v>
      </c>
      <c r="F41" s="18">
        <f t="shared" si="1"/>
        <v>5399.2</v>
      </c>
      <c r="G41" s="18"/>
      <c r="H41" s="6"/>
      <c r="I41" s="1">
        <f t="shared" si="2"/>
        <v>0</v>
      </c>
      <c r="J41" s="35">
        <f t="shared" si="3"/>
        <v>4805.3</v>
      </c>
      <c r="K41" s="6">
        <f t="shared" si="4"/>
        <v>593.9</v>
      </c>
      <c r="L41" s="6">
        <f t="shared" si="5"/>
        <v>5399.2</v>
      </c>
    </row>
    <row r="42" spans="1:12" ht="29.25" customHeight="1" x14ac:dyDescent="0.25">
      <c r="A42" s="2">
        <v>38</v>
      </c>
      <c r="B42" s="3" t="s">
        <v>25</v>
      </c>
      <c r="C42" s="17"/>
      <c r="D42" s="18">
        <v>7786.6</v>
      </c>
      <c r="E42" s="29">
        <v>1267.5999999999999</v>
      </c>
      <c r="F42" s="18">
        <f t="shared" si="1"/>
        <v>9054.2000000000007</v>
      </c>
      <c r="G42" s="18">
        <v>759.6</v>
      </c>
      <c r="H42" s="6">
        <v>470</v>
      </c>
      <c r="I42" s="1">
        <f t="shared" si="2"/>
        <v>1229.5999999999999</v>
      </c>
      <c r="J42" s="35">
        <f t="shared" si="3"/>
        <v>8546.2000000000007</v>
      </c>
      <c r="K42" s="6">
        <f t="shared" si="4"/>
        <v>1737.6</v>
      </c>
      <c r="L42" s="6">
        <f t="shared" si="5"/>
        <v>10283.800000000001</v>
      </c>
    </row>
    <row r="43" spans="1:12" ht="29.25" customHeight="1" x14ac:dyDescent="0.25">
      <c r="A43" s="2">
        <v>39</v>
      </c>
      <c r="B43" s="3" t="s">
        <v>26</v>
      </c>
      <c r="C43" s="17"/>
      <c r="D43" s="18">
        <v>3957.6</v>
      </c>
      <c r="E43" s="29">
        <v>1182.0999999999999</v>
      </c>
      <c r="F43" s="18">
        <f t="shared" si="1"/>
        <v>5139.7</v>
      </c>
      <c r="G43" s="18"/>
      <c r="H43" s="6"/>
      <c r="I43" s="1">
        <f t="shared" si="2"/>
        <v>0</v>
      </c>
      <c r="J43" s="35">
        <f t="shared" si="3"/>
        <v>3957.6</v>
      </c>
      <c r="K43" s="6">
        <f t="shared" si="4"/>
        <v>1182.0999999999999</v>
      </c>
      <c r="L43" s="6">
        <f t="shared" si="5"/>
        <v>5139.7</v>
      </c>
    </row>
    <row r="44" spans="1:12" ht="29.25" customHeight="1" x14ac:dyDescent="0.25">
      <c r="A44" s="2">
        <v>40</v>
      </c>
      <c r="B44" s="3" t="s">
        <v>27</v>
      </c>
      <c r="C44" s="17"/>
      <c r="D44" s="18">
        <v>6701.8</v>
      </c>
      <c r="E44" s="29">
        <v>1182.7</v>
      </c>
      <c r="F44" s="18">
        <f t="shared" si="1"/>
        <v>7884.5</v>
      </c>
      <c r="G44" s="18">
        <v>1437.7</v>
      </c>
      <c r="H44" s="6">
        <v>450</v>
      </c>
      <c r="I44" s="1">
        <f t="shared" si="2"/>
        <v>1887.7</v>
      </c>
      <c r="J44" s="35">
        <f t="shared" si="3"/>
        <v>8139.5</v>
      </c>
      <c r="K44" s="6">
        <f t="shared" si="4"/>
        <v>1632.7</v>
      </c>
      <c r="L44" s="6">
        <f t="shared" si="5"/>
        <v>9772.2000000000007</v>
      </c>
    </row>
    <row r="45" spans="1:12" ht="29.25" customHeight="1" x14ac:dyDescent="0.25">
      <c r="A45" s="2">
        <v>41</v>
      </c>
      <c r="B45" s="3" t="s">
        <v>85</v>
      </c>
      <c r="C45" s="6"/>
      <c r="D45" s="18">
        <v>3510.7</v>
      </c>
      <c r="E45" s="29">
        <v>264.2</v>
      </c>
      <c r="F45" s="18">
        <f t="shared" si="1"/>
        <v>3774.8999999999996</v>
      </c>
      <c r="G45" s="18"/>
      <c r="H45" s="6"/>
      <c r="I45" s="1">
        <f t="shared" si="2"/>
        <v>0</v>
      </c>
      <c r="J45" s="35">
        <f t="shared" si="3"/>
        <v>3510.7</v>
      </c>
      <c r="K45" s="6">
        <f t="shared" si="4"/>
        <v>264.2</v>
      </c>
      <c r="L45" s="6">
        <f t="shared" si="5"/>
        <v>3774.8999999999996</v>
      </c>
    </row>
    <row r="46" spans="1:12" ht="29.25" customHeight="1" x14ac:dyDescent="0.25">
      <c r="A46" s="2">
        <v>42</v>
      </c>
      <c r="B46" s="3" t="s">
        <v>28</v>
      </c>
      <c r="C46" s="17"/>
      <c r="D46" s="18">
        <v>10722</v>
      </c>
      <c r="E46" s="29">
        <v>2850.2</v>
      </c>
      <c r="F46" s="18">
        <f t="shared" si="1"/>
        <v>13572.2</v>
      </c>
      <c r="G46" s="18"/>
      <c r="H46" s="6"/>
      <c r="I46" s="1">
        <f t="shared" si="2"/>
        <v>0</v>
      </c>
      <c r="J46" s="35">
        <f t="shared" si="3"/>
        <v>10722</v>
      </c>
      <c r="K46" s="6">
        <f t="shared" si="4"/>
        <v>2850.2</v>
      </c>
      <c r="L46" s="6">
        <f t="shared" si="5"/>
        <v>13572.2</v>
      </c>
    </row>
    <row r="47" spans="1:12" ht="29.25" customHeight="1" x14ac:dyDescent="0.25">
      <c r="A47" s="2">
        <v>43</v>
      </c>
      <c r="B47" s="3" t="s">
        <v>29</v>
      </c>
      <c r="C47" s="17"/>
      <c r="D47" s="18">
        <v>3010.7</v>
      </c>
      <c r="E47" s="30">
        <v>899.3</v>
      </c>
      <c r="F47" s="18">
        <f t="shared" si="1"/>
        <v>3910</v>
      </c>
      <c r="G47" s="18">
        <v>289.39999999999998</v>
      </c>
      <c r="H47" s="6">
        <v>200</v>
      </c>
      <c r="I47" s="1">
        <f t="shared" si="2"/>
        <v>489.4</v>
      </c>
      <c r="J47" s="35">
        <f t="shared" si="3"/>
        <v>3300.1</v>
      </c>
      <c r="K47" s="6">
        <f t="shared" si="4"/>
        <v>1099.3</v>
      </c>
      <c r="L47" s="6">
        <f t="shared" si="5"/>
        <v>4399.3999999999996</v>
      </c>
    </row>
    <row r="48" spans="1:12" ht="29.25" customHeight="1" x14ac:dyDescent="0.25">
      <c r="A48" s="2">
        <v>44</v>
      </c>
      <c r="B48" s="3" t="s">
        <v>30</v>
      </c>
      <c r="C48" s="17"/>
      <c r="D48" s="18">
        <v>2621</v>
      </c>
      <c r="E48" s="30">
        <v>1177.5999999999999</v>
      </c>
      <c r="F48" s="18">
        <f t="shared" si="1"/>
        <v>3798.6</v>
      </c>
      <c r="G48" s="18">
        <v>201</v>
      </c>
      <c r="H48" s="6">
        <v>155</v>
      </c>
      <c r="I48" s="1">
        <f t="shared" si="2"/>
        <v>356</v>
      </c>
      <c r="J48" s="35">
        <f t="shared" si="3"/>
        <v>2822</v>
      </c>
      <c r="K48" s="6">
        <f t="shared" si="4"/>
        <v>1332.6</v>
      </c>
      <c r="L48" s="6">
        <f t="shared" si="5"/>
        <v>4154.6000000000004</v>
      </c>
    </row>
    <row r="49" spans="1:12" ht="29.25" customHeight="1" x14ac:dyDescent="0.25">
      <c r="A49" s="2">
        <v>45</v>
      </c>
      <c r="B49" s="3" t="s">
        <v>31</v>
      </c>
      <c r="C49" s="17"/>
      <c r="D49" s="18">
        <v>11628.8</v>
      </c>
      <c r="E49" s="30">
        <v>2381.8000000000002</v>
      </c>
      <c r="F49" s="18">
        <f t="shared" si="1"/>
        <v>14010.599999999999</v>
      </c>
      <c r="G49" s="18">
        <v>779.9</v>
      </c>
      <c r="H49" s="6">
        <v>500</v>
      </c>
      <c r="I49" s="1">
        <f t="shared" si="2"/>
        <v>1279.9000000000001</v>
      </c>
      <c r="J49" s="35">
        <f t="shared" si="3"/>
        <v>12408.699999999999</v>
      </c>
      <c r="K49" s="6">
        <f t="shared" si="4"/>
        <v>2881.8</v>
      </c>
      <c r="L49" s="6">
        <f t="shared" si="5"/>
        <v>15290.5</v>
      </c>
    </row>
    <row r="50" spans="1:12" ht="29.25" customHeight="1" x14ac:dyDescent="0.25">
      <c r="A50" s="2">
        <v>46</v>
      </c>
      <c r="B50" s="3" t="s">
        <v>32</v>
      </c>
      <c r="C50" s="17"/>
      <c r="D50" s="18">
        <v>4483.6000000000004</v>
      </c>
      <c r="E50" s="30">
        <v>236</v>
      </c>
      <c r="F50" s="18">
        <f t="shared" si="1"/>
        <v>4719.6000000000004</v>
      </c>
      <c r="G50" s="18"/>
      <c r="H50" s="6"/>
      <c r="I50" s="1">
        <f t="shared" si="2"/>
        <v>0</v>
      </c>
      <c r="J50" s="35">
        <f t="shared" si="3"/>
        <v>4483.6000000000004</v>
      </c>
      <c r="K50" s="6">
        <f t="shared" si="4"/>
        <v>236</v>
      </c>
      <c r="L50" s="6">
        <f t="shared" si="5"/>
        <v>4719.6000000000004</v>
      </c>
    </row>
    <row r="51" spans="1:12" ht="29.25" customHeight="1" x14ac:dyDescent="0.25">
      <c r="A51" s="2">
        <v>47</v>
      </c>
      <c r="B51" s="3" t="s">
        <v>33</v>
      </c>
      <c r="C51" s="17"/>
      <c r="D51" s="18">
        <v>2328.4</v>
      </c>
      <c r="E51" s="30">
        <v>122.5</v>
      </c>
      <c r="F51" s="18">
        <f t="shared" si="1"/>
        <v>2450.9</v>
      </c>
      <c r="G51" s="18"/>
      <c r="H51" s="6"/>
      <c r="I51" s="1">
        <f t="shared" si="2"/>
        <v>0</v>
      </c>
      <c r="J51" s="35">
        <f t="shared" si="3"/>
        <v>2328.4</v>
      </c>
      <c r="K51" s="6">
        <f t="shared" si="4"/>
        <v>122.5</v>
      </c>
      <c r="L51" s="6">
        <f t="shared" si="5"/>
        <v>2450.9</v>
      </c>
    </row>
    <row r="52" spans="1:12" ht="29.25" customHeight="1" x14ac:dyDescent="0.25">
      <c r="A52" s="2">
        <v>48</v>
      </c>
      <c r="B52" s="3" t="s">
        <v>70</v>
      </c>
      <c r="C52" s="17"/>
      <c r="D52" s="18">
        <v>3904.9</v>
      </c>
      <c r="E52" s="30">
        <v>39.4</v>
      </c>
      <c r="F52" s="18">
        <f t="shared" si="1"/>
        <v>3944.3</v>
      </c>
      <c r="G52" s="18">
        <v>1302.4000000000001</v>
      </c>
      <c r="H52" s="6">
        <v>700</v>
      </c>
      <c r="I52" s="1">
        <f t="shared" si="2"/>
        <v>2002.4</v>
      </c>
      <c r="J52" s="35">
        <f t="shared" si="3"/>
        <v>5207.3</v>
      </c>
      <c r="K52" s="6">
        <f t="shared" si="4"/>
        <v>739.4</v>
      </c>
      <c r="L52" s="6">
        <f t="shared" si="5"/>
        <v>5946.7</v>
      </c>
    </row>
    <row r="53" spans="1:12" ht="29.25" customHeight="1" x14ac:dyDescent="0.25">
      <c r="A53" s="2">
        <v>49</v>
      </c>
      <c r="B53" s="3" t="s">
        <v>34</v>
      </c>
      <c r="C53" s="17"/>
      <c r="D53" s="18">
        <v>5211.3</v>
      </c>
      <c r="E53" s="30">
        <v>778.7</v>
      </c>
      <c r="F53" s="18">
        <f t="shared" si="1"/>
        <v>5990</v>
      </c>
      <c r="G53" s="18"/>
      <c r="H53" s="6"/>
      <c r="I53" s="1">
        <f t="shared" si="2"/>
        <v>0</v>
      </c>
      <c r="J53" s="35">
        <f t="shared" si="3"/>
        <v>5211.3</v>
      </c>
      <c r="K53" s="6">
        <f t="shared" si="4"/>
        <v>778.7</v>
      </c>
      <c r="L53" s="6">
        <f t="shared" si="5"/>
        <v>5990</v>
      </c>
    </row>
    <row r="54" spans="1:12" ht="29.25" customHeight="1" x14ac:dyDescent="0.25">
      <c r="A54" s="2">
        <v>50</v>
      </c>
      <c r="B54" s="3" t="s">
        <v>35</v>
      </c>
      <c r="C54" s="17"/>
      <c r="D54" s="18">
        <v>2669.3</v>
      </c>
      <c r="E54" s="30">
        <v>2778.3</v>
      </c>
      <c r="F54" s="18">
        <f t="shared" si="1"/>
        <v>5447.6</v>
      </c>
      <c r="G54" s="18"/>
      <c r="H54" s="6"/>
      <c r="I54" s="1">
        <f t="shared" si="2"/>
        <v>0</v>
      </c>
      <c r="J54" s="35">
        <f t="shared" si="3"/>
        <v>2669.3</v>
      </c>
      <c r="K54" s="6">
        <f t="shared" si="4"/>
        <v>2778.3</v>
      </c>
      <c r="L54" s="6">
        <f t="shared" si="5"/>
        <v>5447.6</v>
      </c>
    </row>
    <row r="55" spans="1:12" ht="29.25" customHeight="1" x14ac:dyDescent="0.25">
      <c r="A55" s="2">
        <v>51</v>
      </c>
      <c r="B55" s="3" t="s">
        <v>36</v>
      </c>
      <c r="C55" s="17"/>
      <c r="D55" s="18">
        <v>3388</v>
      </c>
      <c r="E55" s="30">
        <v>1317.6</v>
      </c>
      <c r="F55" s="18">
        <f t="shared" si="1"/>
        <v>4705.6000000000004</v>
      </c>
      <c r="G55" s="18">
        <v>960.7</v>
      </c>
      <c r="H55" s="6">
        <v>710</v>
      </c>
      <c r="I55" s="1">
        <f t="shared" si="2"/>
        <v>1670.7</v>
      </c>
      <c r="J55" s="35">
        <f t="shared" si="3"/>
        <v>4348.7</v>
      </c>
      <c r="K55" s="6">
        <f t="shared" si="4"/>
        <v>2027.6</v>
      </c>
      <c r="L55" s="6">
        <f t="shared" si="5"/>
        <v>6376.2999999999993</v>
      </c>
    </row>
    <row r="56" spans="1:12" ht="29.25" customHeight="1" x14ac:dyDescent="0.25">
      <c r="A56" s="2">
        <v>52</v>
      </c>
      <c r="B56" s="5" t="s">
        <v>37</v>
      </c>
      <c r="C56" s="17"/>
      <c r="D56" s="18">
        <v>677.1</v>
      </c>
      <c r="E56" s="30">
        <v>67</v>
      </c>
      <c r="F56" s="18">
        <f t="shared" si="1"/>
        <v>744.1</v>
      </c>
      <c r="G56" s="18"/>
      <c r="H56" s="6"/>
      <c r="I56" s="1">
        <f t="shared" si="2"/>
        <v>0</v>
      </c>
      <c r="J56" s="35">
        <f t="shared" si="3"/>
        <v>677.1</v>
      </c>
      <c r="K56" s="6">
        <f t="shared" si="4"/>
        <v>67</v>
      </c>
      <c r="L56" s="6">
        <f t="shared" si="5"/>
        <v>744.1</v>
      </c>
    </row>
    <row r="57" spans="1:12" ht="29.25" customHeight="1" x14ac:dyDescent="0.25">
      <c r="A57" s="2">
        <v>53</v>
      </c>
      <c r="B57" s="3" t="s">
        <v>38</v>
      </c>
      <c r="C57" s="17"/>
      <c r="D57" s="18">
        <v>14506.8</v>
      </c>
      <c r="E57" s="30">
        <v>12357.6</v>
      </c>
      <c r="F57" s="18">
        <f t="shared" si="1"/>
        <v>26864.400000000001</v>
      </c>
      <c r="G57" s="18"/>
      <c r="H57" s="6"/>
      <c r="I57" s="1">
        <f t="shared" si="2"/>
        <v>0</v>
      </c>
      <c r="J57" s="35">
        <f t="shared" si="3"/>
        <v>14506.8</v>
      </c>
      <c r="K57" s="6">
        <f t="shared" si="4"/>
        <v>12357.6</v>
      </c>
      <c r="L57" s="6">
        <f t="shared" si="5"/>
        <v>26864.400000000001</v>
      </c>
    </row>
    <row r="58" spans="1:12" ht="29.25" customHeight="1" x14ac:dyDescent="0.25">
      <c r="A58" s="2">
        <v>54</v>
      </c>
      <c r="B58" s="3" t="s">
        <v>39</v>
      </c>
      <c r="C58" s="17"/>
      <c r="D58" s="18">
        <v>2069.6999999999998</v>
      </c>
      <c r="E58" s="30">
        <v>845.4</v>
      </c>
      <c r="F58" s="18">
        <f t="shared" si="1"/>
        <v>2915.1</v>
      </c>
      <c r="G58" s="18"/>
      <c r="H58" s="6"/>
      <c r="I58" s="1">
        <f t="shared" si="2"/>
        <v>0</v>
      </c>
      <c r="J58" s="35">
        <f t="shared" si="3"/>
        <v>2069.6999999999998</v>
      </c>
      <c r="K58" s="6">
        <f t="shared" si="4"/>
        <v>845.4</v>
      </c>
      <c r="L58" s="6">
        <f t="shared" si="5"/>
        <v>2915.1</v>
      </c>
    </row>
    <row r="59" spans="1:12" ht="29.25" customHeight="1" x14ac:dyDescent="0.25">
      <c r="A59" s="2">
        <v>55</v>
      </c>
      <c r="B59" s="3" t="s">
        <v>40</v>
      </c>
      <c r="C59" s="17"/>
      <c r="D59" s="18">
        <v>9838.7000000000007</v>
      </c>
      <c r="E59" s="30">
        <v>3456.8</v>
      </c>
      <c r="F59" s="18">
        <f t="shared" si="1"/>
        <v>13295.5</v>
      </c>
      <c r="G59" s="18"/>
      <c r="H59" s="6"/>
      <c r="I59" s="1">
        <f t="shared" si="2"/>
        <v>0</v>
      </c>
      <c r="J59" s="35">
        <f t="shared" si="3"/>
        <v>9838.7000000000007</v>
      </c>
      <c r="K59" s="6">
        <f t="shared" si="4"/>
        <v>3456.8</v>
      </c>
      <c r="L59" s="6">
        <f t="shared" si="5"/>
        <v>13295.5</v>
      </c>
    </row>
    <row r="60" spans="1:12" ht="29.25" customHeight="1" x14ac:dyDescent="0.25">
      <c r="A60" s="2">
        <v>56</v>
      </c>
      <c r="B60" s="3" t="s">
        <v>71</v>
      </c>
      <c r="C60" s="17"/>
      <c r="D60" s="18">
        <v>2072.1</v>
      </c>
      <c r="E60" s="30">
        <v>618.9</v>
      </c>
      <c r="F60" s="18">
        <f t="shared" si="1"/>
        <v>2691</v>
      </c>
      <c r="G60" s="18"/>
      <c r="H60" s="6"/>
      <c r="I60" s="1">
        <f t="shared" si="2"/>
        <v>0</v>
      </c>
      <c r="J60" s="35">
        <f t="shared" si="3"/>
        <v>2072.1</v>
      </c>
      <c r="K60" s="6">
        <f t="shared" si="4"/>
        <v>618.9</v>
      </c>
      <c r="L60" s="6">
        <f t="shared" si="5"/>
        <v>2691</v>
      </c>
    </row>
    <row r="61" spans="1:12" ht="29.25" customHeight="1" x14ac:dyDescent="0.25">
      <c r="A61" s="2">
        <v>57</v>
      </c>
      <c r="B61" s="3" t="s">
        <v>41</v>
      </c>
      <c r="C61" s="6"/>
      <c r="D61" s="18">
        <v>8081.6</v>
      </c>
      <c r="E61" s="31">
        <v>2279.4</v>
      </c>
      <c r="F61" s="18">
        <f t="shared" si="1"/>
        <v>10361</v>
      </c>
      <c r="G61" s="18">
        <v>2587.6</v>
      </c>
      <c r="H61" s="6">
        <v>1765.2</v>
      </c>
      <c r="I61" s="1">
        <f t="shared" si="2"/>
        <v>4352.8</v>
      </c>
      <c r="J61" s="35">
        <f t="shared" si="3"/>
        <v>10669.2</v>
      </c>
      <c r="K61" s="6">
        <f t="shared" si="4"/>
        <v>4044.6000000000004</v>
      </c>
      <c r="L61" s="6">
        <f t="shared" si="5"/>
        <v>14713.800000000001</v>
      </c>
    </row>
    <row r="62" spans="1:12" ht="29.25" customHeight="1" x14ac:dyDescent="0.25">
      <c r="A62" s="2">
        <v>58</v>
      </c>
      <c r="B62" s="3" t="s">
        <v>42</v>
      </c>
      <c r="C62" s="17"/>
      <c r="D62" s="18">
        <v>7903.7</v>
      </c>
      <c r="E62" s="31">
        <v>1286.5999999999999</v>
      </c>
      <c r="F62" s="18">
        <f t="shared" si="1"/>
        <v>9190.2999999999993</v>
      </c>
      <c r="G62" s="18">
        <v>646.5</v>
      </c>
      <c r="H62" s="6">
        <v>400</v>
      </c>
      <c r="I62" s="1">
        <f t="shared" si="2"/>
        <v>1046.5</v>
      </c>
      <c r="J62" s="35">
        <f t="shared" si="3"/>
        <v>8550.2000000000007</v>
      </c>
      <c r="K62" s="6">
        <f t="shared" si="4"/>
        <v>1686.6</v>
      </c>
      <c r="L62" s="6">
        <f t="shared" si="5"/>
        <v>10236.800000000001</v>
      </c>
    </row>
    <row r="63" spans="1:12" ht="29.25" customHeight="1" x14ac:dyDescent="0.25">
      <c r="A63" s="2">
        <v>59</v>
      </c>
      <c r="B63" s="3" t="s">
        <v>43</v>
      </c>
      <c r="C63" s="17"/>
      <c r="D63" s="18">
        <v>7559.3</v>
      </c>
      <c r="E63" s="31">
        <v>2519.8000000000002</v>
      </c>
      <c r="F63" s="18">
        <f t="shared" si="1"/>
        <v>10079.1</v>
      </c>
      <c r="G63" s="18"/>
      <c r="H63" s="6"/>
      <c r="I63" s="1">
        <f t="shared" si="2"/>
        <v>0</v>
      </c>
      <c r="J63" s="35">
        <f t="shared" si="3"/>
        <v>7559.3</v>
      </c>
      <c r="K63" s="6">
        <f t="shared" si="4"/>
        <v>2519.8000000000002</v>
      </c>
      <c r="L63" s="6">
        <f t="shared" si="5"/>
        <v>10079.1</v>
      </c>
    </row>
    <row r="64" spans="1:12" ht="29.25" customHeight="1" x14ac:dyDescent="0.25">
      <c r="A64" s="2">
        <v>60</v>
      </c>
      <c r="B64" s="3" t="s">
        <v>72</v>
      </c>
      <c r="C64" s="6"/>
      <c r="D64" s="18">
        <v>2950.7</v>
      </c>
      <c r="E64" s="31">
        <v>155.30000000000001</v>
      </c>
      <c r="F64" s="18">
        <f t="shared" si="1"/>
        <v>3106</v>
      </c>
      <c r="G64" s="18"/>
      <c r="H64" s="6"/>
      <c r="I64" s="1">
        <f t="shared" si="2"/>
        <v>0</v>
      </c>
      <c r="J64" s="35">
        <f t="shared" si="3"/>
        <v>2950.7</v>
      </c>
      <c r="K64" s="6">
        <f t="shared" si="4"/>
        <v>155.30000000000001</v>
      </c>
      <c r="L64" s="6">
        <f t="shared" si="5"/>
        <v>3106</v>
      </c>
    </row>
    <row r="65" spans="1:12" ht="29.25" customHeight="1" x14ac:dyDescent="0.25">
      <c r="A65" s="2">
        <v>61</v>
      </c>
      <c r="B65" s="3" t="s">
        <v>73</v>
      </c>
      <c r="C65" s="17"/>
      <c r="D65" s="18">
        <v>4304.5</v>
      </c>
      <c r="E65" s="31">
        <v>374.3</v>
      </c>
      <c r="F65" s="18">
        <f t="shared" si="1"/>
        <v>4678.8</v>
      </c>
      <c r="G65" s="18">
        <v>2593.5</v>
      </c>
      <c r="H65" s="6">
        <v>1500</v>
      </c>
      <c r="I65" s="1">
        <f t="shared" si="2"/>
        <v>4093.5</v>
      </c>
      <c r="J65" s="35">
        <f t="shared" si="3"/>
        <v>6898</v>
      </c>
      <c r="K65" s="6">
        <f t="shared" si="4"/>
        <v>1874.3</v>
      </c>
      <c r="L65" s="6">
        <f t="shared" si="5"/>
        <v>8772.2999999999993</v>
      </c>
    </row>
    <row r="66" spans="1:12" ht="29.25" customHeight="1" x14ac:dyDescent="0.25">
      <c r="A66" s="2">
        <v>62</v>
      </c>
      <c r="B66" s="3" t="s">
        <v>44</v>
      </c>
      <c r="C66" s="17"/>
      <c r="D66" s="18">
        <v>2840.3</v>
      </c>
      <c r="E66" s="31">
        <v>28.7</v>
      </c>
      <c r="F66" s="18">
        <f t="shared" si="1"/>
        <v>2869</v>
      </c>
      <c r="G66" s="18"/>
      <c r="H66" s="6"/>
      <c r="I66" s="1">
        <f t="shared" si="2"/>
        <v>0</v>
      </c>
      <c r="J66" s="35">
        <f t="shared" si="3"/>
        <v>2840.3</v>
      </c>
      <c r="K66" s="6">
        <f t="shared" si="4"/>
        <v>28.7</v>
      </c>
      <c r="L66" s="6">
        <f t="shared" si="5"/>
        <v>2869</v>
      </c>
    </row>
    <row r="67" spans="1:12" ht="29.25" customHeight="1" x14ac:dyDescent="0.25">
      <c r="A67" s="2">
        <v>63</v>
      </c>
      <c r="B67" s="3" t="s">
        <v>45</v>
      </c>
      <c r="C67" s="17"/>
      <c r="D67" s="18">
        <v>12735.8</v>
      </c>
      <c r="E67" s="31">
        <v>1903.1</v>
      </c>
      <c r="F67" s="18">
        <f t="shared" si="1"/>
        <v>14638.9</v>
      </c>
      <c r="G67" s="18">
        <v>196.2</v>
      </c>
      <c r="H67" s="6">
        <v>120</v>
      </c>
      <c r="I67" s="1">
        <f t="shared" si="2"/>
        <v>316.2</v>
      </c>
      <c r="J67" s="35">
        <f t="shared" si="3"/>
        <v>12932</v>
      </c>
      <c r="K67" s="6">
        <f t="shared" si="4"/>
        <v>2023.1</v>
      </c>
      <c r="L67" s="6">
        <f t="shared" si="5"/>
        <v>14955.1</v>
      </c>
    </row>
    <row r="68" spans="1:12" ht="29.25" customHeight="1" x14ac:dyDescent="0.25">
      <c r="A68" s="2">
        <v>64</v>
      </c>
      <c r="B68" s="3" t="s">
        <v>46</v>
      </c>
      <c r="C68" s="17"/>
      <c r="D68" s="18">
        <v>3615.2</v>
      </c>
      <c r="E68" s="31">
        <v>638</v>
      </c>
      <c r="F68" s="18">
        <f t="shared" si="1"/>
        <v>4253.2</v>
      </c>
      <c r="G68" s="18"/>
      <c r="H68" s="6"/>
      <c r="I68" s="1">
        <f t="shared" si="2"/>
        <v>0</v>
      </c>
      <c r="J68" s="35">
        <f t="shared" si="3"/>
        <v>3615.2</v>
      </c>
      <c r="K68" s="6">
        <f t="shared" si="4"/>
        <v>638</v>
      </c>
      <c r="L68" s="6">
        <f t="shared" si="5"/>
        <v>4253.2</v>
      </c>
    </row>
    <row r="69" spans="1:12" ht="29.25" customHeight="1" x14ac:dyDescent="0.25">
      <c r="A69" s="2">
        <v>65</v>
      </c>
      <c r="B69" s="3" t="s">
        <v>47</v>
      </c>
      <c r="C69" s="17"/>
      <c r="D69" s="18">
        <v>7805.8</v>
      </c>
      <c r="E69" s="31">
        <v>4203.1000000000004</v>
      </c>
      <c r="F69" s="18">
        <f t="shared" si="1"/>
        <v>12008.900000000001</v>
      </c>
      <c r="G69" s="18"/>
      <c r="H69" s="6"/>
      <c r="I69" s="1">
        <f t="shared" si="2"/>
        <v>0</v>
      </c>
      <c r="J69" s="35">
        <f t="shared" si="3"/>
        <v>7805.8</v>
      </c>
      <c r="K69" s="6">
        <f t="shared" si="4"/>
        <v>4203.1000000000004</v>
      </c>
      <c r="L69" s="6">
        <f t="shared" si="5"/>
        <v>12008.900000000001</v>
      </c>
    </row>
    <row r="70" spans="1:12" ht="29.25" customHeight="1" x14ac:dyDescent="0.25">
      <c r="A70" s="2">
        <v>66</v>
      </c>
      <c r="B70" s="3" t="s">
        <v>74</v>
      </c>
      <c r="C70" s="17"/>
      <c r="D70" s="18">
        <v>6881.7</v>
      </c>
      <c r="E70" s="31">
        <v>850.5</v>
      </c>
      <c r="F70" s="18">
        <f t="shared" ref="F70:F86" si="6">D70+E70</f>
        <v>7732.2</v>
      </c>
      <c r="G70" s="18">
        <v>4561.6000000000004</v>
      </c>
      <c r="H70" s="6">
        <v>2727.27</v>
      </c>
      <c r="I70" s="1">
        <f t="shared" ref="I70:I86" si="7">H70+G70</f>
        <v>7288.8700000000008</v>
      </c>
      <c r="J70" s="35">
        <f t="shared" ref="J70:J86" si="8">D70+G70</f>
        <v>11443.3</v>
      </c>
      <c r="K70" s="6">
        <f t="shared" ref="K70:K86" si="9">E70+H70</f>
        <v>3577.77</v>
      </c>
      <c r="L70" s="6">
        <f t="shared" ref="L70:L86" si="10">J70+K70</f>
        <v>15021.07</v>
      </c>
    </row>
    <row r="71" spans="1:12" ht="29.25" customHeight="1" x14ac:dyDescent="0.25">
      <c r="A71" s="2">
        <v>67</v>
      </c>
      <c r="B71" s="3" t="s">
        <v>59</v>
      </c>
      <c r="C71" s="17"/>
      <c r="D71" s="18">
        <v>1204.5999999999999</v>
      </c>
      <c r="E71" s="32">
        <v>1596.8</v>
      </c>
      <c r="F71" s="18">
        <f t="shared" si="6"/>
        <v>2801.3999999999996</v>
      </c>
      <c r="G71" s="18"/>
      <c r="H71" s="6"/>
      <c r="I71" s="1">
        <f t="shared" si="7"/>
        <v>0</v>
      </c>
      <c r="J71" s="35">
        <f t="shared" si="8"/>
        <v>1204.5999999999999</v>
      </c>
      <c r="K71" s="6">
        <f t="shared" si="9"/>
        <v>1596.8</v>
      </c>
      <c r="L71" s="6">
        <f t="shared" si="10"/>
        <v>2801.3999999999996</v>
      </c>
    </row>
    <row r="72" spans="1:12" ht="29.25" customHeight="1" x14ac:dyDescent="0.25">
      <c r="A72" s="2">
        <v>68</v>
      </c>
      <c r="B72" s="3" t="s">
        <v>48</v>
      </c>
      <c r="C72" s="17"/>
      <c r="D72" s="18">
        <v>13767.5</v>
      </c>
      <c r="E72" s="32">
        <v>6781</v>
      </c>
      <c r="F72" s="18">
        <f t="shared" si="6"/>
        <v>20548.5</v>
      </c>
      <c r="G72" s="18">
        <v>2571</v>
      </c>
      <c r="H72" s="6">
        <v>1266.3</v>
      </c>
      <c r="I72" s="1">
        <f t="shared" si="7"/>
        <v>3837.3</v>
      </c>
      <c r="J72" s="35">
        <f t="shared" si="8"/>
        <v>16338.5</v>
      </c>
      <c r="K72" s="6">
        <f t="shared" si="9"/>
        <v>8047.3</v>
      </c>
      <c r="L72" s="6">
        <f t="shared" si="10"/>
        <v>24385.8</v>
      </c>
    </row>
    <row r="73" spans="1:12" ht="29.25" customHeight="1" x14ac:dyDescent="0.25">
      <c r="A73" s="2">
        <v>69</v>
      </c>
      <c r="B73" s="3" t="s">
        <v>49</v>
      </c>
      <c r="C73" s="17"/>
      <c r="D73" s="18">
        <v>2711.5</v>
      </c>
      <c r="E73" s="32">
        <v>405.2</v>
      </c>
      <c r="F73" s="18">
        <f t="shared" si="6"/>
        <v>3116.7</v>
      </c>
      <c r="G73" s="18">
        <v>335.3</v>
      </c>
      <c r="H73" s="6">
        <v>205.1</v>
      </c>
      <c r="I73" s="1">
        <f t="shared" si="7"/>
        <v>540.4</v>
      </c>
      <c r="J73" s="35">
        <f t="shared" si="8"/>
        <v>3046.8</v>
      </c>
      <c r="K73" s="6">
        <f t="shared" si="9"/>
        <v>610.29999999999995</v>
      </c>
      <c r="L73" s="6">
        <f t="shared" si="10"/>
        <v>3657.1000000000004</v>
      </c>
    </row>
    <row r="74" spans="1:12" ht="29.25" customHeight="1" x14ac:dyDescent="0.25">
      <c r="A74" s="2">
        <v>70</v>
      </c>
      <c r="B74" s="3" t="s">
        <v>50</v>
      </c>
      <c r="C74" s="17"/>
      <c r="D74" s="18">
        <v>3406</v>
      </c>
      <c r="E74" s="32">
        <v>336.9</v>
      </c>
      <c r="F74" s="18">
        <f t="shared" si="6"/>
        <v>3742.9</v>
      </c>
      <c r="G74" s="18">
        <v>3420.3</v>
      </c>
      <c r="H74" s="6">
        <v>2000</v>
      </c>
      <c r="I74" s="1">
        <f t="shared" si="7"/>
        <v>5420.3</v>
      </c>
      <c r="J74" s="35">
        <f t="shared" si="8"/>
        <v>6826.3</v>
      </c>
      <c r="K74" s="6">
        <f t="shared" si="9"/>
        <v>2336.9</v>
      </c>
      <c r="L74" s="6">
        <f t="shared" si="10"/>
        <v>9163.2000000000007</v>
      </c>
    </row>
    <row r="75" spans="1:12" ht="29.25" customHeight="1" x14ac:dyDescent="0.25">
      <c r="A75" s="2">
        <v>71</v>
      </c>
      <c r="B75" s="3" t="s">
        <v>51</v>
      </c>
      <c r="C75" s="17"/>
      <c r="D75" s="18">
        <v>4518.3</v>
      </c>
      <c r="E75" s="32">
        <v>860.6</v>
      </c>
      <c r="F75" s="18">
        <f t="shared" si="6"/>
        <v>5378.9000000000005</v>
      </c>
      <c r="G75" s="18">
        <v>157.9</v>
      </c>
      <c r="H75" s="6">
        <v>100</v>
      </c>
      <c r="I75" s="1">
        <f t="shared" si="7"/>
        <v>257.89999999999998</v>
      </c>
      <c r="J75" s="35">
        <f t="shared" si="8"/>
        <v>4676.2</v>
      </c>
      <c r="K75" s="6">
        <f t="shared" si="9"/>
        <v>960.6</v>
      </c>
      <c r="L75" s="6">
        <f t="shared" si="10"/>
        <v>5636.8</v>
      </c>
    </row>
    <row r="76" spans="1:12" ht="29.25" customHeight="1" x14ac:dyDescent="0.25">
      <c r="A76" s="2">
        <v>72</v>
      </c>
      <c r="B76" s="3" t="s">
        <v>52</v>
      </c>
      <c r="C76" s="17"/>
      <c r="D76" s="18">
        <v>3913.6</v>
      </c>
      <c r="E76" s="32">
        <v>801.6</v>
      </c>
      <c r="F76" s="18">
        <f t="shared" si="6"/>
        <v>4715.2</v>
      </c>
      <c r="G76" s="18">
        <v>598.4</v>
      </c>
      <c r="H76" s="6">
        <v>383.6</v>
      </c>
      <c r="I76" s="1">
        <f t="shared" si="7"/>
        <v>982</v>
      </c>
      <c r="J76" s="35">
        <f>D76+G76</f>
        <v>4512</v>
      </c>
      <c r="K76" s="6">
        <f t="shared" si="9"/>
        <v>1185.2</v>
      </c>
      <c r="L76" s="6">
        <f t="shared" si="10"/>
        <v>5697.2</v>
      </c>
    </row>
    <row r="77" spans="1:12" ht="29.25" customHeight="1" x14ac:dyDescent="0.25">
      <c r="A77" s="2">
        <v>73</v>
      </c>
      <c r="B77" s="3" t="s">
        <v>53</v>
      </c>
      <c r="C77" s="17"/>
      <c r="D77" s="18">
        <v>3932.8</v>
      </c>
      <c r="E77" s="32">
        <v>1454.6</v>
      </c>
      <c r="F77" s="18">
        <f t="shared" si="6"/>
        <v>5387.4</v>
      </c>
      <c r="G77" s="18">
        <v>960.3</v>
      </c>
      <c r="H77" s="6">
        <v>700</v>
      </c>
      <c r="I77" s="1">
        <f t="shared" si="7"/>
        <v>1660.3</v>
      </c>
      <c r="J77" s="35">
        <f t="shared" si="8"/>
        <v>4893.1000000000004</v>
      </c>
      <c r="K77" s="6">
        <f t="shared" si="9"/>
        <v>2154.6</v>
      </c>
      <c r="L77" s="6">
        <f t="shared" si="10"/>
        <v>7047.7000000000007</v>
      </c>
    </row>
    <row r="78" spans="1:12" ht="29.25" customHeight="1" x14ac:dyDescent="0.25">
      <c r="A78" s="2">
        <v>74</v>
      </c>
      <c r="B78" s="38" t="s">
        <v>54</v>
      </c>
      <c r="C78" s="7"/>
      <c r="D78" s="18"/>
      <c r="E78" s="32"/>
      <c r="F78" s="18">
        <f t="shared" si="6"/>
        <v>0</v>
      </c>
      <c r="G78" s="18">
        <v>564.1</v>
      </c>
      <c r="H78" s="6">
        <v>2000</v>
      </c>
      <c r="I78" s="1">
        <f t="shared" si="7"/>
        <v>2564.1</v>
      </c>
      <c r="J78" s="35">
        <f t="shared" si="8"/>
        <v>564.1</v>
      </c>
      <c r="K78" s="6">
        <f t="shared" si="9"/>
        <v>2000</v>
      </c>
      <c r="L78" s="6">
        <f t="shared" si="10"/>
        <v>2564.1</v>
      </c>
    </row>
    <row r="79" spans="1:12" ht="29.25" customHeight="1" x14ac:dyDescent="0.25">
      <c r="A79" s="2">
        <v>75</v>
      </c>
      <c r="B79" s="3" t="s">
        <v>61</v>
      </c>
      <c r="C79" s="17"/>
      <c r="D79" s="18">
        <v>4819.5</v>
      </c>
      <c r="E79" s="32">
        <v>1057.9000000000001</v>
      </c>
      <c r="F79" s="18">
        <f t="shared" si="6"/>
        <v>5877.4</v>
      </c>
      <c r="G79" s="18">
        <v>2696.8</v>
      </c>
      <c r="H79" s="6">
        <v>1750</v>
      </c>
      <c r="I79" s="1">
        <f t="shared" si="7"/>
        <v>4446.8</v>
      </c>
      <c r="J79" s="35">
        <f t="shared" si="8"/>
        <v>7516.3</v>
      </c>
      <c r="K79" s="6">
        <f t="shared" si="9"/>
        <v>2807.9</v>
      </c>
      <c r="L79" s="6">
        <f t="shared" si="10"/>
        <v>10324.200000000001</v>
      </c>
    </row>
    <row r="80" spans="1:12" ht="29.25" customHeight="1" x14ac:dyDescent="0.25">
      <c r="A80" s="2">
        <v>76</v>
      </c>
      <c r="B80" s="3" t="s">
        <v>55</v>
      </c>
      <c r="C80" s="17"/>
      <c r="D80" s="18">
        <v>13051.6</v>
      </c>
      <c r="E80" s="32">
        <v>3061.5</v>
      </c>
      <c r="F80" s="18">
        <f t="shared" si="6"/>
        <v>16113.1</v>
      </c>
      <c r="G80" s="18"/>
      <c r="H80" s="6"/>
      <c r="I80" s="1">
        <f t="shared" si="7"/>
        <v>0</v>
      </c>
      <c r="J80" s="35">
        <f t="shared" si="8"/>
        <v>13051.6</v>
      </c>
      <c r="K80" s="6">
        <f t="shared" si="9"/>
        <v>3061.5</v>
      </c>
      <c r="L80" s="6">
        <f t="shared" si="10"/>
        <v>16113.1</v>
      </c>
    </row>
    <row r="81" spans="1:12" ht="29.25" customHeight="1" x14ac:dyDescent="0.25">
      <c r="A81" s="2">
        <v>77</v>
      </c>
      <c r="B81" s="3" t="s">
        <v>56</v>
      </c>
      <c r="C81" s="17"/>
      <c r="D81" s="18">
        <v>2913.2</v>
      </c>
      <c r="E81" s="32">
        <v>1189.9000000000001</v>
      </c>
      <c r="F81" s="18">
        <f t="shared" si="6"/>
        <v>4103.1000000000004</v>
      </c>
      <c r="G81" s="18">
        <v>493.7</v>
      </c>
      <c r="H81" s="6">
        <v>370</v>
      </c>
      <c r="I81" s="1">
        <f t="shared" si="7"/>
        <v>863.7</v>
      </c>
      <c r="J81" s="35">
        <f t="shared" si="8"/>
        <v>3406.8999999999996</v>
      </c>
      <c r="K81" s="6">
        <f t="shared" si="9"/>
        <v>1559.9</v>
      </c>
      <c r="L81" s="6">
        <f t="shared" si="10"/>
        <v>4966.7999999999993</v>
      </c>
    </row>
    <row r="82" spans="1:12" ht="29.25" customHeight="1" x14ac:dyDescent="0.25">
      <c r="A82" s="2">
        <v>78</v>
      </c>
      <c r="B82" s="4" t="s">
        <v>83</v>
      </c>
      <c r="C82" s="17"/>
      <c r="D82" s="18">
        <v>1512.5</v>
      </c>
      <c r="E82" s="18">
        <v>79.599999999999994</v>
      </c>
      <c r="F82" s="18">
        <f t="shared" si="6"/>
        <v>1592.1</v>
      </c>
      <c r="G82" s="18"/>
      <c r="H82" s="6"/>
      <c r="I82" s="1">
        <f t="shared" si="7"/>
        <v>0</v>
      </c>
      <c r="J82" s="35">
        <f t="shared" si="8"/>
        <v>1512.5</v>
      </c>
      <c r="K82" s="6">
        <f t="shared" si="9"/>
        <v>79.599999999999994</v>
      </c>
      <c r="L82" s="6">
        <f t="shared" si="10"/>
        <v>1592.1</v>
      </c>
    </row>
    <row r="83" spans="1:12" ht="29.25" customHeight="1" x14ac:dyDescent="0.25">
      <c r="A83" s="2">
        <v>79</v>
      </c>
      <c r="B83" s="5" t="s">
        <v>57</v>
      </c>
      <c r="C83" s="17"/>
      <c r="D83" s="18">
        <v>944.7</v>
      </c>
      <c r="E83" s="18">
        <v>105</v>
      </c>
      <c r="F83" s="18">
        <f t="shared" si="6"/>
        <v>1049.7</v>
      </c>
      <c r="G83" s="18"/>
      <c r="H83" s="6"/>
      <c r="I83" s="1">
        <f t="shared" si="7"/>
        <v>0</v>
      </c>
      <c r="J83" s="35">
        <f t="shared" si="8"/>
        <v>944.7</v>
      </c>
      <c r="K83" s="6">
        <f t="shared" si="9"/>
        <v>105</v>
      </c>
      <c r="L83" s="6">
        <f t="shared" si="10"/>
        <v>1049.7</v>
      </c>
    </row>
    <row r="84" spans="1:12" ht="29.25" customHeight="1" x14ac:dyDescent="0.25">
      <c r="A84" s="2">
        <v>80</v>
      </c>
      <c r="B84" s="3" t="s">
        <v>80</v>
      </c>
      <c r="C84" s="17"/>
      <c r="D84" s="18">
        <v>2090</v>
      </c>
      <c r="E84" s="18">
        <v>4876.7</v>
      </c>
      <c r="F84" s="18">
        <f t="shared" si="6"/>
        <v>6966.7</v>
      </c>
      <c r="G84" s="18">
        <v>601.20000000000005</v>
      </c>
      <c r="H84" s="6">
        <v>1402.7</v>
      </c>
      <c r="I84" s="1">
        <f t="shared" si="7"/>
        <v>2003.9</v>
      </c>
      <c r="J84" s="35">
        <f t="shared" si="8"/>
        <v>2691.2</v>
      </c>
      <c r="K84" s="6">
        <f t="shared" si="9"/>
        <v>6279.4</v>
      </c>
      <c r="L84" s="6">
        <f t="shared" si="10"/>
        <v>8970.5999999999985</v>
      </c>
    </row>
    <row r="85" spans="1:12" ht="29.25" customHeight="1" x14ac:dyDescent="0.25">
      <c r="A85" s="2">
        <v>81</v>
      </c>
      <c r="B85" s="3" t="s">
        <v>75</v>
      </c>
      <c r="C85" s="6"/>
      <c r="D85" s="18">
        <v>311.7</v>
      </c>
      <c r="E85" s="18">
        <v>27.1</v>
      </c>
      <c r="F85" s="18">
        <f t="shared" si="6"/>
        <v>338.8</v>
      </c>
      <c r="G85" s="18"/>
      <c r="H85" s="6"/>
      <c r="I85" s="1">
        <f t="shared" si="7"/>
        <v>0</v>
      </c>
      <c r="J85" s="35">
        <f t="shared" si="8"/>
        <v>311.7</v>
      </c>
      <c r="K85" s="6">
        <f t="shared" si="9"/>
        <v>27.1</v>
      </c>
      <c r="L85" s="6">
        <f t="shared" si="10"/>
        <v>338.8</v>
      </c>
    </row>
    <row r="86" spans="1:12" ht="29.25" customHeight="1" x14ac:dyDescent="0.25">
      <c r="A86" s="2">
        <v>82</v>
      </c>
      <c r="B86" s="3" t="s">
        <v>58</v>
      </c>
      <c r="C86" s="6"/>
      <c r="D86" s="18">
        <v>353.5</v>
      </c>
      <c r="E86" s="18">
        <v>2171.5</v>
      </c>
      <c r="F86" s="18">
        <f t="shared" si="6"/>
        <v>2525</v>
      </c>
      <c r="G86" s="18"/>
      <c r="H86" s="6"/>
      <c r="I86" s="1">
        <f t="shared" si="7"/>
        <v>0</v>
      </c>
      <c r="J86" s="35">
        <f t="shared" si="8"/>
        <v>353.5</v>
      </c>
      <c r="K86" s="6">
        <f t="shared" si="9"/>
        <v>2171.5</v>
      </c>
      <c r="L86" s="6">
        <f t="shared" si="10"/>
        <v>2525</v>
      </c>
    </row>
    <row r="87" spans="1:12" ht="15.75" x14ac:dyDescent="0.25">
      <c r="K87" s="34"/>
      <c r="L87" s="34"/>
    </row>
  </sheetData>
  <autoFilter ref="B3:G86"/>
  <mergeCells count="1">
    <mergeCell ref="A1:J1"/>
  </mergeCells>
  <pageMargins left="0.70866141732283472" right="0.70866141732283472" top="0.74803149606299213" bottom="0.74803149606299213" header="0.31496062992125984" footer="0.31496062992125984"/>
  <pageSetup paperSize="9" scale="69" fitToHeight="0" orientation="landscape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BernovskayaAM</dc:creator>
  <cp:lastModifiedBy>Языкова Ольга Александровна</cp:lastModifiedBy>
  <cp:lastPrinted>2019-08-06T12:19:42Z</cp:lastPrinted>
  <dcterms:created xsi:type="dcterms:W3CDTF">2016-02-05T06:49:18Z</dcterms:created>
  <dcterms:modified xsi:type="dcterms:W3CDTF">2019-10-30T13:16:07Z</dcterms:modified>
</cp:coreProperties>
</file>