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5970" windowWidth="15990" windowHeight="6765" activeTab="0"/>
  </bookViews>
  <sheets>
    <sheet name="2014" sheetId="1" r:id="rId1"/>
    <sheet name="2015" sheetId="2" r:id="rId2"/>
    <sheet name="2016" sheetId="3" r:id="rId3"/>
  </sheets>
  <definedNames>
    <definedName name="_xlnm.Print_Titles" localSheetId="0">'2014'!$2:$3</definedName>
    <definedName name="_xlnm.Print_Titles" localSheetId="1">'2015'!$2:$3</definedName>
    <definedName name="_xlnm.Print_Titles" localSheetId="2">'2016'!$2:$3</definedName>
  </definedNames>
  <calcPr fullCalcOnLoad="1"/>
</workbook>
</file>

<file path=xl/sharedStrings.xml><?xml version="1.0" encoding="utf-8"?>
<sst xmlns="http://schemas.openxmlformats.org/spreadsheetml/2006/main" count="288" uniqueCount="100">
  <si>
    <t>Размер выплаты единовременного пособия (рублей)</t>
  </si>
  <si>
    <t>Районный коэффициент (%)</t>
  </si>
  <si>
    <t>Почтовые расходы                             (не более 1,5%)                                       (рублей)</t>
  </si>
  <si>
    <t>Прогнозная численность получателей                                                       (чел.)</t>
  </si>
  <si>
    <t>размер единовременного пособия                                 (в соответствии со ст.10 Федерального закона от 19 мая 1995 г. № 81-ФЗ)</t>
  </si>
  <si>
    <t>NN п\п</t>
  </si>
  <si>
    <t>Наименование субъекта Российской Федерации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</si>
  <si>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</si>
  <si>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</si>
  <si>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</si>
  <si>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</si>
  <si>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</si>
  <si>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</si>
  <si>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</si>
  <si>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</si>
  <si>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</si>
  <si>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</si>
  <si>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</si>
  <si>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</si>
  <si>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</si>
  <si>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</si>
  <si>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</si>
  <si>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</si>
  <si>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</si>
  <si>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</si>
  <si>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</si>
  <si>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</si>
  <si>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</si>
  <si>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</si>
  <si>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</si>
  <si>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</si>
  <si>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</si>
  <si>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</si>
  <si>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</si>
  <si>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</si>
  <si>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</si>
  <si>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</si>
  <si>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</si>
  <si>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</si>
  <si>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</si>
  <si>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</si>
  <si>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</si>
  <si>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</si>
  <si>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</si>
  <si>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</si>
  <si>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</si>
  <si>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</si>
  <si>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</si>
  <si>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</si>
  <si>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</si>
  <si>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</si>
  <si>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</si>
  <si>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</si>
  <si>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</si>
  <si>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</si>
  <si>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</si>
  <si>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</si>
  <si>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</si>
  <si>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</si>
  <si>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</si>
  <si>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</si>
  <si>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</si>
  <si>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</si>
  <si>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</si>
  <si>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</si>
  <si>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</si>
  <si>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</si>
  <si>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</si>
  <si>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</si>
  <si>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</si>
  <si>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</si>
  <si>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</si>
  <si>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</si>
  <si>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</si>
  <si>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</si>
  <si>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</si>
  <si>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</si>
  <si>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</si>
  <si>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</si>
  <si>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</si>
  <si>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</si>
  <si>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</si>
  <si>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</si>
  <si>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Город Москва</t>
  </si>
  <si>
    <t>Город Санкт-Петербург</t>
  </si>
  <si>
    <t>Еврейская АО</t>
  </si>
  <si>
    <t>Чукотский АО</t>
  </si>
  <si>
    <t>Ханты-Мансийский АО -Югра</t>
  </si>
  <si>
    <t>Ямало-Ненецкий АО</t>
  </si>
  <si>
    <t>Байконур</t>
  </si>
  <si>
    <t>Нераспределенный резерв</t>
  </si>
  <si>
    <t>Итого</t>
  </si>
  <si>
    <t>Размер выплаты пособия с учетом районного коэффициента (гр.4xгр.5)</t>
  </si>
  <si>
    <t>1,4-2,0</t>
  </si>
  <si>
    <t xml:space="preserve">Расчет потребности в субвенции из федерального бюджета на выплату  единовременного пособия категориям женщин, вставшим на учет в медицинских учреждениях в ранние сроки беременности, уволенным (прекратившим деятельность, полномочия) в установленном порядке, определенным в соответствии со ст.9 и 4 Федерального закона от 19 мая 1995 г. № 81-ФЗ «О государственных пособиях гражданам, имеющим детей» на 2014 год </t>
  </si>
  <si>
    <t xml:space="preserve">Расчет потребности в субвенции из федерального бюджета на выплату  единовременного пособия категориям женщин, вставшим на учет в медицинских учреждениях в ранние сроки беременности, уволенным (прекратившим деятельность, полномочия) в установленном порядке, определенным в соответствии со ст.9 и 4 Федерального закона от 19 мая 1995 г. № 81-ФЗ «О государственных пособиях гражданам, имеющим детей» на 2016 год </t>
  </si>
  <si>
    <t xml:space="preserve">Расчет потребности в субвенции из федерального бюджета на выплату  единовременного пособия категориям женщин, вставшим на учет в медицинских учреждениях в ранние сроки беременности, уволенным (прекратившим деятельность, полномочия) в установленном порядке, определенным в соответствии со ст.9 и 4 Федерального закона от 19 мая 1995 г. № 81-ФЗ «О государственных пособиях гражданам, имеющим детей» на 2015 год </t>
  </si>
  <si>
    <t>Необходимый объем средств на выплату единовременного пособия                           (тыс. рублей)                                                 (гр.3xгр.6+гр.7)</t>
  </si>
  <si>
    <t>Необходимый объем средств на выплату единовременного пособия                               (тыс. рублей)                                                 (гр.3xгр.6+гр.7)</t>
  </si>
  <si>
    <t>Необходимый объем средств на выплату единовременного пособия                                 (тыс. рублей)                                                 (гр.3xгр.6+гр.7)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</si>
</sst>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 horizontal="right"/>
    </xf>
    <xf numFmtId="2" fontId="3" fillId="0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pane ySplit="3" topLeftCell="A31" activePane="bottomLeft" state="frozen"/>
      <selection pane="topLeft" activeCell="A1" sqref="A1"/>
      <selection pane="bottomLeft" activeCell="H87" sqref="H87"/>
    </sheetView>
  </sheetViews>
  <sheetFormatPr defaultColWidth="9.00390625" defaultRowHeight="12.75"/>
  <cols>
    <col min="1" max="1" width="3.375" style="0" customWidth="1"/>
    <col min="2" max="2" width="33.75390625" style="0" customWidth="1"/>
    <col min="3" max="3" width="12.00390625" style="0" customWidth="1"/>
    <col min="4" max="4" width="16.00390625" style="0" customWidth="1"/>
    <col min="5" max="5" width="13.00390625" style="0" customWidth="1"/>
    <col min="6" max="6" width="14.75390625" style="0" customWidth="1"/>
    <col min="7" max="7" width="13.75390625" style="0" customWidth="1"/>
    <col min="8" max="8" width="18.875" style="0" customWidth="1"/>
  </cols>
  <sheetData>
    <row r="1" spans="1:8" s="3" customFormat="1" ht="72" customHeight="1">
      <c r="A1" s="24" t="s">
        <v>94</v>
      </c>
      <c r="B1" s="24"/>
      <c r="C1" s="24"/>
      <c r="D1" s="24"/>
      <c r="E1" s="24"/>
      <c r="F1" s="24"/>
      <c r="G1" s="24"/>
      <c r="H1" s="24"/>
    </row>
    <row r="2" spans="1:8" ht="30.75" customHeight="1">
      <c r="A2" s="25" t="s">
        <v>5</v>
      </c>
      <c r="B2" s="25" t="s">
        <v>6</v>
      </c>
      <c r="C2" s="25" t="s">
        <v>3</v>
      </c>
      <c r="D2" s="25" t="s">
        <v>0</v>
      </c>
      <c r="E2" s="25"/>
      <c r="F2" s="25"/>
      <c r="G2" s="25" t="s">
        <v>2</v>
      </c>
      <c r="H2" s="26" t="s">
        <v>97</v>
      </c>
    </row>
    <row r="3" spans="1:8" ht="125.25" customHeight="1">
      <c r="A3" s="25"/>
      <c r="B3" s="25"/>
      <c r="C3" s="25"/>
      <c r="D3" s="5" t="s">
        <v>4</v>
      </c>
      <c r="E3" s="5" t="s">
        <v>1</v>
      </c>
      <c r="F3" s="5" t="s">
        <v>92</v>
      </c>
      <c r="G3" s="25"/>
      <c r="H3" s="27"/>
    </row>
    <row r="4" spans="1:8" ht="12.75">
      <c r="A4" s="2">
        <v>1</v>
      </c>
      <c r="B4" s="2">
        <v>2</v>
      </c>
      <c r="C4" s="1">
        <v>3</v>
      </c>
      <c r="D4" s="2">
        <v>4</v>
      </c>
      <c r="E4" s="2">
        <v>5</v>
      </c>
      <c r="F4" s="1">
        <v>6</v>
      </c>
      <c r="G4" s="2">
        <v>7</v>
      </c>
      <c r="H4" s="2">
        <v>8</v>
      </c>
    </row>
    <row r="5" spans="1:8" ht="15">
      <c r="A5" s="6">
        <v>1</v>
      </c>
      <c r="B5" s="6" t="s">
        <v>7</v>
      </c>
      <c r="C5" s="10">
        <v>2</v>
      </c>
      <c r="D5" s="11">
        <v>515.33</v>
      </c>
      <c r="E5" s="12">
        <v>1</v>
      </c>
      <c r="F5" s="11">
        <f>D5*E5</f>
        <v>515.33</v>
      </c>
      <c r="G5" s="11">
        <v>8.077800000000002</v>
      </c>
      <c r="H5" s="11">
        <v>1</v>
      </c>
    </row>
    <row r="6" spans="1:8" ht="15">
      <c r="A6" s="6">
        <v>2</v>
      </c>
      <c r="B6" s="6" t="s">
        <v>8</v>
      </c>
      <c r="C6" s="10">
        <v>2</v>
      </c>
      <c r="D6" s="11">
        <v>515.33</v>
      </c>
      <c r="E6" s="12">
        <v>1.4</v>
      </c>
      <c r="F6" s="11">
        <f aca="true" t="shared" si="0" ref="F6:F69">D6*E6</f>
        <v>721.462</v>
      </c>
      <c r="G6" s="11">
        <v>0</v>
      </c>
      <c r="H6" s="11">
        <v>1.4</v>
      </c>
    </row>
    <row r="7" spans="1:8" ht="15" customHeight="1">
      <c r="A7" s="6">
        <v>3</v>
      </c>
      <c r="B7" s="6" t="s">
        <v>9</v>
      </c>
      <c r="C7" s="10">
        <v>6</v>
      </c>
      <c r="D7" s="11">
        <v>515.33</v>
      </c>
      <c r="E7" s="12">
        <v>1.15</v>
      </c>
      <c r="F7" s="11">
        <f t="shared" si="0"/>
        <v>592.6295</v>
      </c>
      <c r="G7" s="11">
        <v>0</v>
      </c>
      <c r="H7" s="11">
        <v>3.6</v>
      </c>
    </row>
    <row r="8" spans="1:8" ht="15">
      <c r="A8" s="6">
        <v>4</v>
      </c>
      <c r="B8" s="6" t="s">
        <v>10</v>
      </c>
      <c r="C8" s="10">
        <v>1</v>
      </c>
      <c r="D8" s="11">
        <v>515.33</v>
      </c>
      <c r="E8" s="12">
        <v>1.2</v>
      </c>
      <c r="F8" s="11">
        <f t="shared" si="0"/>
        <v>618.3960000000001</v>
      </c>
      <c r="G8" s="11">
        <v>0</v>
      </c>
      <c r="H8" s="11">
        <v>0.6</v>
      </c>
    </row>
    <row r="9" spans="1:8" ht="15">
      <c r="A9" s="6">
        <v>5</v>
      </c>
      <c r="B9" s="6" t="s">
        <v>11</v>
      </c>
      <c r="C9" s="10">
        <v>1</v>
      </c>
      <c r="D9" s="11">
        <v>515.33</v>
      </c>
      <c r="E9" s="12">
        <v>1</v>
      </c>
      <c r="F9" s="11">
        <f t="shared" si="0"/>
        <v>515.33</v>
      </c>
      <c r="G9" s="11">
        <v>8.88945</v>
      </c>
      <c r="H9" s="11">
        <v>0.5</v>
      </c>
    </row>
    <row r="10" spans="1:8" ht="15">
      <c r="A10" s="6">
        <v>6</v>
      </c>
      <c r="B10" s="6" t="s">
        <v>12</v>
      </c>
      <c r="C10" s="10">
        <v>1</v>
      </c>
      <c r="D10" s="11">
        <v>515.33</v>
      </c>
      <c r="E10" s="12">
        <v>1</v>
      </c>
      <c r="F10" s="11">
        <f t="shared" si="0"/>
        <v>515.33</v>
      </c>
      <c r="G10" s="11">
        <v>0</v>
      </c>
      <c r="H10" s="11">
        <v>0.5</v>
      </c>
    </row>
    <row r="11" spans="1:8" ht="15" customHeight="1">
      <c r="A11" s="6">
        <v>7</v>
      </c>
      <c r="B11" s="6" t="s">
        <v>13</v>
      </c>
      <c r="C11" s="10">
        <v>1</v>
      </c>
      <c r="D11" s="11">
        <v>515.33</v>
      </c>
      <c r="E11" s="12">
        <v>1</v>
      </c>
      <c r="F11" s="11">
        <f t="shared" si="0"/>
        <v>515.33</v>
      </c>
      <c r="G11" s="11">
        <v>8.3097</v>
      </c>
      <c r="H11" s="11">
        <v>0.5</v>
      </c>
    </row>
    <row r="12" spans="1:8" ht="15">
      <c r="A12" s="6">
        <v>8</v>
      </c>
      <c r="B12" s="6" t="s">
        <v>14</v>
      </c>
      <c r="C12" s="10">
        <v>2</v>
      </c>
      <c r="D12" s="11">
        <v>515.33</v>
      </c>
      <c r="E12" s="12">
        <v>1</v>
      </c>
      <c r="F12" s="11">
        <f t="shared" si="0"/>
        <v>515.33</v>
      </c>
      <c r="G12" s="11">
        <v>16.03965</v>
      </c>
      <c r="H12" s="11">
        <v>1</v>
      </c>
    </row>
    <row r="13" spans="1:8" ht="15" customHeight="1">
      <c r="A13" s="6">
        <v>9</v>
      </c>
      <c r="B13" s="6" t="s">
        <v>15</v>
      </c>
      <c r="C13" s="10">
        <v>2</v>
      </c>
      <c r="D13" s="11">
        <v>515.33</v>
      </c>
      <c r="E13" s="12">
        <v>1</v>
      </c>
      <c r="F13" s="11">
        <f t="shared" si="0"/>
        <v>515.33</v>
      </c>
      <c r="G13" s="11">
        <v>16.6194</v>
      </c>
      <c r="H13" s="11">
        <v>1</v>
      </c>
    </row>
    <row r="14" spans="1:8" ht="15">
      <c r="A14" s="6">
        <v>10</v>
      </c>
      <c r="B14" s="6" t="s">
        <v>16</v>
      </c>
      <c r="C14" s="10">
        <v>2</v>
      </c>
      <c r="D14" s="11">
        <v>515.33</v>
      </c>
      <c r="E14" s="12">
        <v>1.208</v>
      </c>
      <c r="F14" s="11">
        <f t="shared" si="0"/>
        <v>622.51864</v>
      </c>
      <c r="G14" s="11">
        <v>0</v>
      </c>
      <c r="H14" s="11">
        <v>1.2</v>
      </c>
    </row>
    <row r="15" spans="1:8" ht="15">
      <c r="A15" s="6">
        <v>11</v>
      </c>
      <c r="B15" s="6" t="s">
        <v>17</v>
      </c>
      <c r="C15" s="10">
        <v>1</v>
      </c>
      <c r="D15" s="11">
        <v>515.33</v>
      </c>
      <c r="E15" s="12">
        <v>1.3</v>
      </c>
      <c r="F15" s="11">
        <f t="shared" si="0"/>
        <v>669.9290000000001</v>
      </c>
      <c r="G15" s="11">
        <v>11.556285</v>
      </c>
      <c r="H15" s="11">
        <v>0.7</v>
      </c>
    </row>
    <row r="16" spans="1:8" ht="15">
      <c r="A16" s="6">
        <v>12</v>
      </c>
      <c r="B16" s="6" t="s">
        <v>18</v>
      </c>
      <c r="C16" s="10">
        <v>1</v>
      </c>
      <c r="D16" s="11">
        <v>515.33</v>
      </c>
      <c r="E16" s="12">
        <v>1</v>
      </c>
      <c r="F16" s="11">
        <f t="shared" si="0"/>
        <v>515.33</v>
      </c>
      <c r="G16" s="11">
        <v>0</v>
      </c>
      <c r="H16" s="11">
        <v>0.5</v>
      </c>
    </row>
    <row r="17" spans="1:8" ht="15">
      <c r="A17" s="6">
        <v>13</v>
      </c>
      <c r="B17" s="6" t="s">
        <v>19</v>
      </c>
      <c r="C17" s="10">
        <v>2</v>
      </c>
      <c r="D17" s="11">
        <v>515.33</v>
      </c>
      <c r="E17" s="12">
        <v>1</v>
      </c>
      <c r="F17" s="11">
        <f t="shared" si="0"/>
        <v>515.33</v>
      </c>
      <c r="G17" s="11">
        <v>16.160400000000003</v>
      </c>
      <c r="H17" s="11">
        <v>1</v>
      </c>
    </row>
    <row r="18" spans="1:8" ht="15" customHeight="1">
      <c r="A18" s="6">
        <v>14</v>
      </c>
      <c r="B18" s="6" t="s">
        <v>20</v>
      </c>
      <c r="C18" s="10">
        <v>2</v>
      </c>
      <c r="D18" s="11">
        <v>515.33</v>
      </c>
      <c r="E18" s="12" t="s">
        <v>93</v>
      </c>
      <c r="F18" s="11">
        <v>803.9148000000001</v>
      </c>
      <c r="G18" s="11">
        <v>0</v>
      </c>
      <c r="H18" s="11">
        <v>1.6</v>
      </c>
    </row>
    <row r="19" spans="1:8" ht="30">
      <c r="A19" s="6">
        <v>15</v>
      </c>
      <c r="B19" s="6" t="s">
        <v>21</v>
      </c>
      <c r="C19" s="10">
        <v>2</v>
      </c>
      <c r="D19" s="11">
        <v>515.33</v>
      </c>
      <c r="E19" s="12">
        <v>1</v>
      </c>
      <c r="F19" s="11">
        <f t="shared" si="0"/>
        <v>515.33</v>
      </c>
      <c r="G19" s="11">
        <v>0</v>
      </c>
      <c r="H19" s="11">
        <v>1</v>
      </c>
    </row>
    <row r="20" spans="1:8" ht="15">
      <c r="A20" s="6">
        <v>16</v>
      </c>
      <c r="B20" s="6" t="s">
        <v>22</v>
      </c>
      <c r="C20" s="10">
        <v>2</v>
      </c>
      <c r="D20" s="11">
        <v>515.33</v>
      </c>
      <c r="E20" s="12">
        <v>1</v>
      </c>
      <c r="F20" s="11">
        <f t="shared" si="0"/>
        <v>515.33</v>
      </c>
      <c r="G20" s="11">
        <v>15.923700000000002</v>
      </c>
      <c r="H20" s="11">
        <v>1</v>
      </c>
    </row>
    <row r="21" spans="1:8" ht="15">
      <c r="A21" s="6">
        <v>17</v>
      </c>
      <c r="B21" s="6" t="s">
        <v>23</v>
      </c>
      <c r="C21" s="10">
        <v>2</v>
      </c>
      <c r="D21" s="11">
        <v>515.33</v>
      </c>
      <c r="E21" s="12">
        <v>1.4</v>
      </c>
      <c r="F21" s="11">
        <f t="shared" si="0"/>
        <v>721.462</v>
      </c>
      <c r="G21" s="11">
        <v>0</v>
      </c>
      <c r="H21" s="11">
        <v>1.4</v>
      </c>
    </row>
    <row r="22" spans="1:8" ht="15" customHeight="1">
      <c r="A22" s="6">
        <v>18</v>
      </c>
      <c r="B22" s="6" t="s">
        <v>24</v>
      </c>
      <c r="C22" s="10">
        <v>2</v>
      </c>
      <c r="D22" s="11">
        <v>515.33</v>
      </c>
      <c r="E22" s="12">
        <v>1.15</v>
      </c>
      <c r="F22" s="11">
        <f t="shared" si="0"/>
        <v>592.6295</v>
      </c>
      <c r="G22" s="11">
        <v>19.112235000000002</v>
      </c>
      <c r="H22" s="11">
        <v>1.2</v>
      </c>
    </row>
    <row r="23" spans="1:8" ht="15">
      <c r="A23" s="6">
        <v>19</v>
      </c>
      <c r="B23" s="6" t="s">
        <v>25</v>
      </c>
      <c r="C23" s="10">
        <v>2</v>
      </c>
      <c r="D23" s="11">
        <v>515.33</v>
      </c>
      <c r="E23" s="12">
        <v>1.3</v>
      </c>
      <c r="F23" s="11">
        <f t="shared" si="0"/>
        <v>669.9290000000001</v>
      </c>
      <c r="G23" s="11">
        <v>0</v>
      </c>
      <c r="H23" s="11">
        <v>1.3</v>
      </c>
    </row>
    <row r="24" spans="1:8" ht="15">
      <c r="A24" s="6">
        <v>20</v>
      </c>
      <c r="B24" s="7" t="s">
        <v>26</v>
      </c>
      <c r="C24" s="10">
        <v>2</v>
      </c>
      <c r="D24" s="11">
        <v>515.33</v>
      </c>
      <c r="E24" s="12">
        <v>1</v>
      </c>
      <c r="F24" s="11">
        <f t="shared" si="0"/>
        <v>515.33</v>
      </c>
      <c r="G24" s="11">
        <v>16.03965</v>
      </c>
      <c r="H24" s="11">
        <v>1</v>
      </c>
    </row>
    <row r="25" spans="1:8" ht="15">
      <c r="A25" s="6">
        <v>21</v>
      </c>
      <c r="B25" s="6" t="s">
        <v>27</v>
      </c>
      <c r="C25" s="10">
        <v>2</v>
      </c>
      <c r="D25" s="11">
        <v>515.33</v>
      </c>
      <c r="E25" s="12">
        <v>1</v>
      </c>
      <c r="F25" s="11">
        <f t="shared" si="0"/>
        <v>515.33</v>
      </c>
      <c r="G25" s="11">
        <v>0</v>
      </c>
      <c r="H25" s="11">
        <v>1</v>
      </c>
    </row>
    <row r="26" spans="1:8" ht="15">
      <c r="A26" s="6">
        <v>22</v>
      </c>
      <c r="B26" s="6" t="s">
        <v>28</v>
      </c>
      <c r="C26" s="10">
        <v>1</v>
      </c>
      <c r="D26" s="11">
        <v>515.33</v>
      </c>
      <c r="E26" s="13">
        <v>1.175</v>
      </c>
      <c r="F26" s="11">
        <f t="shared" si="0"/>
        <v>605.5127500000001</v>
      </c>
      <c r="G26" s="11">
        <v>9.70969125</v>
      </c>
      <c r="H26" s="11">
        <v>0.6</v>
      </c>
    </row>
    <row r="27" spans="1:8" ht="15">
      <c r="A27" s="6">
        <v>23</v>
      </c>
      <c r="B27" s="6" t="s">
        <v>29</v>
      </c>
      <c r="C27" s="10">
        <v>2</v>
      </c>
      <c r="D27" s="11">
        <v>515.33</v>
      </c>
      <c r="E27" s="12">
        <v>1.24</v>
      </c>
      <c r="F27" s="11">
        <f t="shared" si="0"/>
        <v>639.0092000000001</v>
      </c>
      <c r="G27" s="11">
        <v>19.601676</v>
      </c>
      <c r="H27" s="11">
        <v>1.3</v>
      </c>
    </row>
    <row r="28" spans="1:8" ht="15">
      <c r="A28" s="6">
        <v>24</v>
      </c>
      <c r="B28" s="6" t="s">
        <v>30</v>
      </c>
      <c r="C28" s="10">
        <v>2</v>
      </c>
      <c r="D28" s="11">
        <v>515.33</v>
      </c>
      <c r="E28" s="12">
        <v>1.6</v>
      </c>
      <c r="F28" s="11">
        <f t="shared" si="0"/>
        <v>824.5280000000001</v>
      </c>
      <c r="G28" s="11">
        <v>0</v>
      </c>
      <c r="H28" s="11">
        <v>1.6</v>
      </c>
    </row>
    <row r="29" spans="1:8" ht="15">
      <c r="A29" s="6">
        <v>25</v>
      </c>
      <c r="B29" s="6" t="s">
        <v>31</v>
      </c>
      <c r="C29" s="10">
        <v>5</v>
      </c>
      <c r="D29" s="11">
        <v>515.33</v>
      </c>
      <c r="E29" s="12">
        <v>1</v>
      </c>
      <c r="F29" s="11">
        <f t="shared" si="0"/>
        <v>515.33</v>
      </c>
      <c r="G29" s="11">
        <v>0</v>
      </c>
      <c r="H29" s="11">
        <v>2.6</v>
      </c>
    </row>
    <row r="30" spans="1:8" ht="15">
      <c r="A30" s="6">
        <v>26</v>
      </c>
      <c r="B30" s="6" t="s">
        <v>32</v>
      </c>
      <c r="C30" s="10">
        <v>1</v>
      </c>
      <c r="D30" s="11">
        <v>515.33</v>
      </c>
      <c r="E30" s="12">
        <v>1.2</v>
      </c>
      <c r="F30" s="11">
        <f t="shared" si="0"/>
        <v>618.3960000000001</v>
      </c>
      <c r="G30" s="11">
        <v>10.55664</v>
      </c>
      <c r="H30" s="11">
        <v>0.6</v>
      </c>
    </row>
    <row r="31" spans="1:8" ht="15">
      <c r="A31" s="6">
        <v>27</v>
      </c>
      <c r="B31" s="6" t="s">
        <v>33</v>
      </c>
      <c r="C31" s="10">
        <v>2</v>
      </c>
      <c r="D31" s="11">
        <v>515.33</v>
      </c>
      <c r="E31" s="12">
        <v>1.15</v>
      </c>
      <c r="F31" s="11">
        <f t="shared" si="0"/>
        <v>592.6295</v>
      </c>
      <c r="G31" s="11">
        <v>18.178935</v>
      </c>
      <c r="H31" s="11">
        <v>1.2</v>
      </c>
    </row>
    <row r="32" spans="1:8" ht="15">
      <c r="A32" s="6">
        <v>28</v>
      </c>
      <c r="B32" s="6" t="s">
        <v>34</v>
      </c>
      <c r="C32" s="10">
        <v>3</v>
      </c>
      <c r="D32" s="11">
        <v>515.33</v>
      </c>
      <c r="E32" s="12">
        <v>1.2</v>
      </c>
      <c r="F32" s="11">
        <f t="shared" si="0"/>
        <v>618.3960000000001</v>
      </c>
      <c r="G32" s="11">
        <v>18.55</v>
      </c>
      <c r="H32" s="11">
        <v>1.9</v>
      </c>
    </row>
    <row r="33" spans="1:8" ht="15">
      <c r="A33" s="6">
        <v>29</v>
      </c>
      <c r="B33" s="6" t="s">
        <v>35</v>
      </c>
      <c r="C33" s="10">
        <v>5</v>
      </c>
      <c r="D33" s="11">
        <v>515.33</v>
      </c>
      <c r="E33" s="12">
        <v>1</v>
      </c>
      <c r="F33" s="11">
        <f t="shared" si="0"/>
        <v>515.33</v>
      </c>
      <c r="G33" s="11">
        <v>0</v>
      </c>
      <c r="H33" s="11">
        <v>2.6</v>
      </c>
    </row>
    <row r="34" spans="1:8" ht="15">
      <c r="A34" s="6">
        <v>30</v>
      </c>
      <c r="B34" s="6" t="s">
        <v>36</v>
      </c>
      <c r="C34" s="10">
        <v>5</v>
      </c>
      <c r="D34" s="11">
        <v>515.33</v>
      </c>
      <c r="E34" s="13">
        <v>1.385</v>
      </c>
      <c r="F34" s="11">
        <f t="shared" si="0"/>
        <v>713.7320500000001</v>
      </c>
      <c r="G34" s="11">
        <v>0</v>
      </c>
      <c r="H34" s="11">
        <v>3.6</v>
      </c>
    </row>
    <row r="35" spans="1:8" ht="15">
      <c r="A35" s="6">
        <v>31</v>
      </c>
      <c r="B35" s="7" t="s">
        <v>37</v>
      </c>
      <c r="C35" s="10">
        <v>2</v>
      </c>
      <c r="D35" s="11">
        <v>515.33</v>
      </c>
      <c r="E35" s="12">
        <v>1.3</v>
      </c>
      <c r="F35" s="11">
        <f t="shared" si="0"/>
        <v>669.9290000000001</v>
      </c>
      <c r="G35" s="11">
        <v>6.49</v>
      </c>
      <c r="H35" s="11">
        <v>1.3</v>
      </c>
    </row>
    <row r="36" spans="1:8" ht="15">
      <c r="A36" s="6">
        <v>32</v>
      </c>
      <c r="B36" s="6" t="s">
        <v>38</v>
      </c>
      <c r="C36" s="10">
        <v>4</v>
      </c>
      <c r="D36" s="11">
        <v>515.33</v>
      </c>
      <c r="E36" s="12">
        <v>1.42</v>
      </c>
      <c r="F36" s="11">
        <f t="shared" si="0"/>
        <v>731.7686</v>
      </c>
      <c r="G36" s="11">
        <v>44.756615999999994</v>
      </c>
      <c r="H36" s="11">
        <v>3</v>
      </c>
    </row>
    <row r="37" spans="1:8" ht="15">
      <c r="A37" s="6">
        <v>33</v>
      </c>
      <c r="B37" s="6" t="s">
        <v>39</v>
      </c>
      <c r="C37" s="10">
        <v>1</v>
      </c>
      <c r="D37" s="11">
        <v>515.33</v>
      </c>
      <c r="E37" s="12">
        <v>1</v>
      </c>
      <c r="F37" s="11">
        <f t="shared" si="0"/>
        <v>515.33</v>
      </c>
      <c r="G37" s="11">
        <v>7.961700000000001</v>
      </c>
      <c r="H37" s="11">
        <v>0.5</v>
      </c>
    </row>
    <row r="38" spans="1:8" ht="15">
      <c r="A38" s="6">
        <v>34</v>
      </c>
      <c r="B38" s="6" t="s">
        <v>40</v>
      </c>
      <c r="C38" s="10">
        <v>1</v>
      </c>
      <c r="D38" s="11">
        <v>515.33</v>
      </c>
      <c r="E38" s="12">
        <v>1</v>
      </c>
      <c r="F38" s="11">
        <f t="shared" si="0"/>
        <v>515.33</v>
      </c>
      <c r="G38" s="11">
        <v>8.5416</v>
      </c>
      <c r="H38" s="11">
        <v>0.5</v>
      </c>
    </row>
    <row r="39" spans="1:8" ht="15">
      <c r="A39" s="6">
        <v>35</v>
      </c>
      <c r="B39" s="6" t="s">
        <v>41</v>
      </c>
      <c r="C39" s="10">
        <v>1</v>
      </c>
      <c r="D39" s="11">
        <v>515.33</v>
      </c>
      <c r="E39" s="12">
        <v>1</v>
      </c>
      <c r="F39" s="11">
        <f t="shared" si="0"/>
        <v>515.33</v>
      </c>
      <c r="G39" s="11">
        <v>0</v>
      </c>
      <c r="H39" s="11">
        <v>0.5</v>
      </c>
    </row>
    <row r="40" spans="1:8" ht="15">
      <c r="A40" s="6">
        <v>36</v>
      </c>
      <c r="B40" s="6" t="s">
        <v>42</v>
      </c>
      <c r="C40" s="10">
        <v>1</v>
      </c>
      <c r="D40" s="11">
        <v>515.33</v>
      </c>
      <c r="E40" s="12">
        <v>1</v>
      </c>
      <c r="F40" s="11">
        <f t="shared" si="0"/>
        <v>515.33</v>
      </c>
      <c r="G40" s="11">
        <v>0</v>
      </c>
      <c r="H40" s="11">
        <v>0.5</v>
      </c>
    </row>
    <row r="41" spans="1:8" ht="15">
      <c r="A41" s="6">
        <v>37</v>
      </c>
      <c r="B41" s="6" t="s">
        <v>43</v>
      </c>
      <c r="C41" s="10">
        <v>2</v>
      </c>
      <c r="D41" s="11">
        <v>515.33</v>
      </c>
      <c r="E41" s="12">
        <v>1</v>
      </c>
      <c r="F41" s="11">
        <f t="shared" si="0"/>
        <v>515.33</v>
      </c>
      <c r="G41" s="11">
        <v>0</v>
      </c>
      <c r="H41" s="11">
        <v>1</v>
      </c>
    </row>
    <row r="42" spans="1:8" ht="15">
      <c r="A42" s="6">
        <v>38</v>
      </c>
      <c r="B42" s="6" t="s">
        <v>44</v>
      </c>
      <c r="C42" s="10">
        <v>2</v>
      </c>
      <c r="D42" s="11">
        <v>515.33</v>
      </c>
      <c r="E42" s="12">
        <v>1.2</v>
      </c>
      <c r="F42" s="11">
        <f t="shared" si="0"/>
        <v>618.3960000000001</v>
      </c>
      <c r="G42" s="11">
        <v>0</v>
      </c>
      <c r="H42" s="11">
        <v>1.2</v>
      </c>
    </row>
    <row r="43" spans="1:8" ht="15">
      <c r="A43" s="6">
        <v>39</v>
      </c>
      <c r="B43" s="6" t="s">
        <v>45</v>
      </c>
      <c r="C43" s="10">
        <v>2</v>
      </c>
      <c r="D43" s="11">
        <v>515.33</v>
      </c>
      <c r="E43" s="12">
        <v>1</v>
      </c>
      <c r="F43" s="11">
        <f t="shared" si="0"/>
        <v>515.33</v>
      </c>
      <c r="G43" s="11">
        <v>7.73</v>
      </c>
      <c r="H43" s="11">
        <v>1</v>
      </c>
    </row>
    <row r="44" spans="1:8" ht="15">
      <c r="A44" s="6">
        <v>40</v>
      </c>
      <c r="B44" s="6" t="s">
        <v>46</v>
      </c>
      <c r="C44" s="10">
        <v>1</v>
      </c>
      <c r="D44" s="11">
        <v>515.33</v>
      </c>
      <c r="E44" s="12">
        <v>1</v>
      </c>
      <c r="F44" s="11">
        <f t="shared" si="0"/>
        <v>515.33</v>
      </c>
      <c r="G44" s="11">
        <v>7.961850000000001</v>
      </c>
      <c r="H44" s="11">
        <v>0.5</v>
      </c>
    </row>
    <row r="45" spans="1:8" ht="15">
      <c r="A45" s="6">
        <v>41</v>
      </c>
      <c r="B45" s="6" t="s">
        <v>47</v>
      </c>
      <c r="C45" s="10">
        <v>1</v>
      </c>
      <c r="D45" s="11">
        <v>515.33</v>
      </c>
      <c r="E45" s="12">
        <v>1.23</v>
      </c>
      <c r="F45" s="11">
        <f t="shared" si="0"/>
        <v>633.8559</v>
      </c>
      <c r="G45" s="11">
        <v>0</v>
      </c>
      <c r="H45" s="11">
        <v>0.6</v>
      </c>
    </row>
    <row r="46" spans="1:8" ht="15" customHeight="1">
      <c r="A46" s="6">
        <v>42</v>
      </c>
      <c r="B46" s="6" t="s">
        <v>48</v>
      </c>
      <c r="C46" s="10">
        <v>1</v>
      </c>
      <c r="D46" s="11">
        <v>515.33</v>
      </c>
      <c r="E46" s="12">
        <v>1</v>
      </c>
      <c r="F46" s="11">
        <f t="shared" si="0"/>
        <v>515.33</v>
      </c>
      <c r="G46" s="11">
        <v>0</v>
      </c>
      <c r="H46" s="11">
        <v>0.5</v>
      </c>
    </row>
    <row r="47" spans="1:8" ht="15">
      <c r="A47" s="6">
        <v>43</v>
      </c>
      <c r="B47" s="6" t="s">
        <v>49</v>
      </c>
      <c r="C47" s="10">
        <v>2</v>
      </c>
      <c r="D47" s="11">
        <v>515.33</v>
      </c>
      <c r="E47" s="12">
        <v>1</v>
      </c>
      <c r="F47" s="11">
        <f t="shared" si="0"/>
        <v>515.33</v>
      </c>
      <c r="G47" s="11">
        <v>16.6194</v>
      </c>
      <c r="H47" s="11">
        <v>1</v>
      </c>
    </row>
    <row r="48" spans="1:8" ht="15">
      <c r="A48" s="6">
        <v>44</v>
      </c>
      <c r="B48" s="6" t="s">
        <v>50</v>
      </c>
      <c r="C48" s="10">
        <v>2</v>
      </c>
      <c r="D48" s="11">
        <v>515.33</v>
      </c>
      <c r="E48" s="12">
        <v>1.3</v>
      </c>
      <c r="F48" s="11">
        <f t="shared" si="0"/>
        <v>669.9290000000001</v>
      </c>
      <c r="G48" s="11">
        <v>20.84787</v>
      </c>
      <c r="H48" s="11">
        <v>1.4</v>
      </c>
    </row>
    <row r="49" spans="1:8" ht="15">
      <c r="A49" s="6">
        <v>45</v>
      </c>
      <c r="B49" s="6" t="s">
        <v>51</v>
      </c>
      <c r="C49" s="10">
        <v>1</v>
      </c>
      <c r="D49" s="11">
        <v>515.33</v>
      </c>
      <c r="E49" s="12">
        <v>1.1</v>
      </c>
      <c r="F49" s="11">
        <f t="shared" si="0"/>
        <v>566.863</v>
      </c>
      <c r="G49" s="11">
        <v>0</v>
      </c>
      <c r="H49" s="11">
        <v>0.6</v>
      </c>
    </row>
    <row r="50" spans="1:8" ht="15">
      <c r="A50" s="6">
        <v>46</v>
      </c>
      <c r="B50" s="6" t="s">
        <v>52</v>
      </c>
      <c r="C50" s="10">
        <v>1</v>
      </c>
      <c r="D50" s="11">
        <v>515.33</v>
      </c>
      <c r="E50" s="12">
        <v>1</v>
      </c>
      <c r="F50" s="11">
        <f t="shared" si="0"/>
        <v>515.33</v>
      </c>
      <c r="G50" s="11">
        <v>8.40495</v>
      </c>
      <c r="H50" s="11">
        <v>0.5</v>
      </c>
    </row>
    <row r="51" spans="1:8" ht="15">
      <c r="A51" s="6">
        <v>47</v>
      </c>
      <c r="B51" s="6" t="s">
        <v>53</v>
      </c>
      <c r="C51" s="10">
        <v>2</v>
      </c>
      <c r="D51" s="11">
        <v>515.33</v>
      </c>
      <c r="E51" s="12">
        <v>1.15</v>
      </c>
      <c r="F51" s="11">
        <f t="shared" si="0"/>
        <v>592.6295</v>
      </c>
      <c r="G51" s="11">
        <v>19.024635</v>
      </c>
      <c r="H51" s="11">
        <v>1.2</v>
      </c>
    </row>
    <row r="52" spans="1:8" ht="15">
      <c r="A52" s="6">
        <v>48</v>
      </c>
      <c r="B52" s="6" t="s">
        <v>54</v>
      </c>
      <c r="C52" s="10">
        <v>2</v>
      </c>
      <c r="D52" s="11">
        <v>515.33</v>
      </c>
      <c r="E52" s="12">
        <v>1</v>
      </c>
      <c r="F52" s="11">
        <f t="shared" si="0"/>
        <v>515.33</v>
      </c>
      <c r="G52" s="11">
        <v>16.03965</v>
      </c>
      <c r="H52" s="11">
        <v>1</v>
      </c>
    </row>
    <row r="53" spans="1:8" ht="15">
      <c r="A53" s="6">
        <v>49</v>
      </c>
      <c r="B53" s="6" t="s">
        <v>55</v>
      </c>
      <c r="C53" s="10">
        <v>2</v>
      </c>
      <c r="D53" s="11">
        <v>515.33</v>
      </c>
      <c r="E53" s="12">
        <v>1</v>
      </c>
      <c r="F53" s="11">
        <f t="shared" si="0"/>
        <v>515.33</v>
      </c>
      <c r="G53" s="11">
        <v>0</v>
      </c>
      <c r="H53" s="11">
        <v>1</v>
      </c>
    </row>
    <row r="54" spans="1:8" ht="15">
      <c r="A54" s="6">
        <v>50</v>
      </c>
      <c r="B54" s="6" t="s">
        <v>56</v>
      </c>
      <c r="C54" s="10">
        <v>2</v>
      </c>
      <c r="D54" s="11">
        <v>515.33</v>
      </c>
      <c r="E54" s="12">
        <v>1</v>
      </c>
      <c r="F54" s="11">
        <f t="shared" si="0"/>
        <v>515.33</v>
      </c>
      <c r="G54" s="11">
        <v>0</v>
      </c>
      <c r="H54" s="11">
        <v>1</v>
      </c>
    </row>
    <row r="55" spans="1:8" ht="15">
      <c r="A55" s="6">
        <v>51</v>
      </c>
      <c r="B55" s="6" t="s">
        <v>57</v>
      </c>
      <c r="C55" s="10">
        <v>1</v>
      </c>
      <c r="D55" s="11">
        <v>515.33</v>
      </c>
      <c r="E55" s="12">
        <v>1.7</v>
      </c>
      <c r="F55" s="11">
        <f t="shared" si="0"/>
        <v>876.061</v>
      </c>
      <c r="G55" s="11">
        <v>0</v>
      </c>
      <c r="H55" s="11">
        <v>0.9</v>
      </c>
    </row>
    <row r="56" spans="1:8" ht="15">
      <c r="A56" s="6">
        <v>52</v>
      </c>
      <c r="B56" s="6" t="s">
        <v>58</v>
      </c>
      <c r="C56" s="10">
        <v>4</v>
      </c>
      <c r="D56" s="11">
        <v>515.33</v>
      </c>
      <c r="E56" s="12">
        <v>1</v>
      </c>
      <c r="F56" s="11">
        <f t="shared" si="0"/>
        <v>515.33</v>
      </c>
      <c r="G56" s="11">
        <v>0</v>
      </c>
      <c r="H56" s="11">
        <v>2.1</v>
      </c>
    </row>
    <row r="57" spans="1:8" ht="15">
      <c r="A57" s="6">
        <v>53</v>
      </c>
      <c r="B57" s="6" t="s">
        <v>59</v>
      </c>
      <c r="C57" s="10">
        <v>3</v>
      </c>
      <c r="D57" s="11">
        <v>515.33</v>
      </c>
      <c r="E57" s="12">
        <v>1.4</v>
      </c>
      <c r="F57" s="11">
        <f t="shared" si="0"/>
        <v>721.462</v>
      </c>
      <c r="G57" s="11">
        <v>10.82</v>
      </c>
      <c r="H57" s="11">
        <v>2.2</v>
      </c>
    </row>
    <row r="58" spans="1:8" ht="15" customHeight="1">
      <c r="A58" s="6">
        <v>54</v>
      </c>
      <c r="B58" s="6" t="s">
        <v>60</v>
      </c>
      <c r="C58" s="10">
        <v>2</v>
      </c>
      <c r="D58" s="11">
        <v>515.33</v>
      </c>
      <c r="E58" s="12">
        <v>1</v>
      </c>
      <c r="F58" s="11">
        <f t="shared" si="0"/>
        <v>515.33</v>
      </c>
      <c r="G58" s="11">
        <v>0</v>
      </c>
      <c r="H58" s="11">
        <v>1</v>
      </c>
    </row>
    <row r="59" spans="1:8" ht="15">
      <c r="A59" s="6">
        <v>55</v>
      </c>
      <c r="B59" s="6" t="s">
        <v>61</v>
      </c>
      <c r="C59" s="10">
        <v>3</v>
      </c>
      <c r="D59" s="11">
        <v>515.33</v>
      </c>
      <c r="E59" s="12">
        <v>1</v>
      </c>
      <c r="F59" s="11">
        <f t="shared" si="0"/>
        <v>515.33</v>
      </c>
      <c r="G59" s="11">
        <v>0</v>
      </c>
      <c r="H59" s="11">
        <v>1.5</v>
      </c>
    </row>
    <row r="60" spans="1:8" ht="15">
      <c r="A60" s="6">
        <v>56</v>
      </c>
      <c r="B60" s="6" t="s">
        <v>62</v>
      </c>
      <c r="C60" s="10">
        <v>2</v>
      </c>
      <c r="D60" s="11">
        <v>515.33</v>
      </c>
      <c r="E60" s="12">
        <v>1.2</v>
      </c>
      <c r="F60" s="11">
        <f t="shared" si="0"/>
        <v>618.3960000000001</v>
      </c>
      <c r="G60" s="11">
        <v>0</v>
      </c>
      <c r="H60" s="11">
        <v>1.2</v>
      </c>
    </row>
    <row r="61" spans="1:8" ht="15">
      <c r="A61" s="6">
        <v>57</v>
      </c>
      <c r="B61" s="6" t="s">
        <v>63</v>
      </c>
      <c r="C61" s="10">
        <v>2</v>
      </c>
      <c r="D61" s="11">
        <v>515.33</v>
      </c>
      <c r="E61" s="12">
        <v>1.15</v>
      </c>
      <c r="F61" s="11">
        <f t="shared" si="0"/>
        <v>592.6295</v>
      </c>
      <c r="G61" s="11">
        <v>0</v>
      </c>
      <c r="H61" s="11">
        <v>1.2</v>
      </c>
    </row>
    <row r="62" spans="1:8" ht="15">
      <c r="A62" s="6">
        <v>58</v>
      </c>
      <c r="B62" s="6" t="s">
        <v>64</v>
      </c>
      <c r="C62" s="10">
        <v>2</v>
      </c>
      <c r="D62" s="11">
        <v>515.33</v>
      </c>
      <c r="E62" s="12">
        <v>1.15</v>
      </c>
      <c r="F62" s="11">
        <f t="shared" si="0"/>
        <v>592.6295</v>
      </c>
      <c r="G62" s="11">
        <v>18.712185</v>
      </c>
      <c r="H62" s="11">
        <v>1.2</v>
      </c>
    </row>
    <row r="63" spans="1:8" ht="15">
      <c r="A63" s="6">
        <v>59</v>
      </c>
      <c r="B63" s="6" t="s">
        <v>65</v>
      </c>
      <c r="C63" s="10">
        <v>2</v>
      </c>
      <c r="D63" s="11">
        <v>515.33</v>
      </c>
      <c r="E63" s="12">
        <v>1</v>
      </c>
      <c r="F63" s="11">
        <f t="shared" si="0"/>
        <v>515.33</v>
      </c>
      <c r="G63" s="11">
        <v>0</v>
      </c>
      <c r="H63" s="11">
        <v>1</v>
      </c>
    </row>
    <row r="64" spans="1:8" ht="15">
      <c r="A64" s="6">
        <v>60</v>
      </c>
      <c r="B64" s="6" t="s">
        <v>66</v>
      </c>
      <c r="C64" s="10">
        <v>2</v>
      </c>
      <c r="D64" s="11">
        <v>515.33</v>
      </c>
      <c r="E64" s="12">
        <v>1</v>
      </c>
      <c r="F64" s="11">
        <f t="shared" si="0"/>
        <v>515.33</v>
      </c>
      <c r="G64" s="11">
        <v>0</v>
      </c>
      <c r="H64" s="11">
        <v>1</v>
      </c>
    </row>
    <row r="65" spans="1:8" ht="15">
      <c r="A65" s="6">
        <v>61</v>
      </c>
      <c r="B65" s="6" t="s">
        <v>67</v>
      </c>
      <c r="C65" s="10">
        <v>1</v>
      </c>
      <c r="D65" s="11">
        <v>515.33</v>
      </c>
      <c r="E65" s="12">
        <v>1</v>
      </c>
      <c r="F65" s="11">
        <f t="shared" si="0"/>
        <v>515.33</v>
      </c>
      <c r="G65" s="11">
        <v>0</v>
      </c>
      <c r="H65" s="11">
        <v>0.5</v>
      </c>
    </row>
    <row r="66" spans="1:8" ht="15">
      <c r="A66" s="6">
        <v>62</v>
      </c>
      <c r="B66" s="6" t="s">
        <v>68</v>
      </c>
      <c r="C66" s="10">
        <v>1</v>
      </c>
      <c r="D66" s="11">
        <v>515.33</v>
      </c>
      <c r="E66" s="12">
        <v>1.05</v>
      </c>
      <c r="F66" s="11">
        <f t="shared" si="0"/>
        <v>541.0965000000001</v>
      </c>
      <c r="G66" s="11">
        <v>8.3403975</v>
      </c>
      <c r="H66" s="11">
        <v>0.5</v>
      </c>
    </row>
    <row r="67" spans="1:8" ht="15">
      <c r="A67" s="6">
        <v>63</v>
      </c>
      <c r="B67" s="6" t="s">
        <v>69</v>
      </c>
      <c r="C67" s="10">
        <v>2</v>
      </c>
      <c r="D67" s="11">
        <v>515.33</v>
      </c>
      <c r="E67" s="12">
        <v>1</v>
      </c>
      <c r="F67" s="11">
        <f t="shared" si="0"/>
        <v>515.33</v>
      </c>
      <c r="G67" s="11">
        <v>15.807750000000002</v>
      </c>
      <c r="H67" s="11">
        <v>1</v>
      </c>
    </row>
    <row r="68" spans="1:8" ht="15">
      <c r="A68" s="6">
        <v>64</v>
      </c>
      <c r="B68" s="6" t="s">
        <v>70</v>
      </c>
      <c r="C68" s="10">
        <v>2</v>
      </c>
      <c r="D68" s="11">
        <v>515.33</v>
      </c>
      <c r="E68" s="12">
        <v>1</v>
      </c>
      <c r="F68" s="11">
        <f t="shared" si="0"/>
        <v>515.33</v>
      </c>
      <c r="G68" s="11">
        <v>0</v>
      </c>
      <c r="H68" s="11">
        <v>1</v>
      </c>
    </row>
    <row r="69" spans="1:8" ht="15">
      <c r="A69" s="6">
        <v>65</v>
      </c>
      <c r="B69" s="6" t="s">
        <v>71</v>
      </c>
      <c r="C69" s="10">
        <v>2</v>
      </c>
      <c r="D69" s="11">
        <v>515.33</v>
      </c>
      <c r="E69" s="12">
        <v>1</v>
      </c>
      <c r="F69" s="11">
        <f t="shared" si="0"/>
        <v>515.33</v>
      </c>
      <c r="G69" s="11">
        <v>15.46</v>
      </c>
      <c r="H69" s="11">
        <v>1</v>
      </c>
    </row>
    <row r="70" spans="1:8" ht="15">
      <c r="A70" s="6">
        <v>66</v>
      </c>
      <c r="B70" s="6" t="s">
        <v>72</v>
      </c>
      <c r="C70" s="10">
        <v>2</v>
      </c>
      <c r="D70" s="11">
        <v>515.33</v>
      </c>
      <c r="E70" s="12">
        <v>1.5</v>
      </c>
      <c r="F70" s="11">
        <f aca="true" t="shared" si="1" ref="F70:F87">D70*E70</f>
        <v>772.9950000000001</v>
      </c>
      <c r="G70" s="11">
        <v>0.58</v>
      </c>
      <c r="H70" s="11">
        <v>1.5</v>
      </c>
    </row>
    <row r="71" spans="1:8" ht="15">
      <c r="A71" s="6">
        <v>67</v>
      </c>
      <c r="B71" s="6" t="s">
        <v>73</v>
      </c>
      <c r="C71" s="10">
        <v>5</v>
      </c>
      <c r="D71" s="11">
        <v>515.33</v>
      </c>
      <c r="E71" s="13">
        <v>1.152</v>
      </c>
      <c r="F71" s="11">
        <f t="shared" si="1"/>
        <v>593.66016</v>
      </c>
      <c r="G71" s="11">
        <v>34.73</v>
      </c>
      <c r="H71" s="11">
        <v>3</v>
      </c>
    </row>
    <row r="72" spans="1:8" ht="15">
      <c r="A72" s="6">
        <v>68</v>
      </c>
      <c r="B72" s="6" t="s">
        <v>74</v>
      </c>
      <c r="C72" s="10">
        <v>2</v>
      </c>
      <c r="D72" s="11">
        <v>515.33</v>
      </c>
      <c r="E72" s="12">
        <v>1</v>
      </c>
      <c r="F72" s="11">
        <f t="shared" si="1"/>
        <v>515.33</v>
      </c>
      <c r="G72" s="11">
        <v>15.46</v>
      </c>
      <c r="H72" s="11">
        <v>1</v>
      </c>
    </row>
    <row r="73" spans="1:8" ht="15">
      <c r="A73" s="6">
        <v>69</v>
      </c>
      <c r="B73" s="6" t="s">
        <v>75</v>
      </c>
      <c r="C73" s="10">
        <v>2</v>
      </c>
      <c r="D73" s="11">
        <v>515.33</v>
      </c>
      <c r="E73" s="12">
        <v>1</v>
      </c>
      <c r="F73" s="11">
        <f t="shared" si="1"/>
        <v>515.33</v>
      </c>
      <c r="G73" s="11">
        <v>7.73</v>
      </c>
      <c r="H73" s="11">
        <v>1</v>
      </c>
    </row>
    <row r="74" spans="1:8" ht="15">
      <c r="A74" s="6">
        <v>70</v>
      </c>
      <c r="B74" s="6" t="s">
        <v>76</v>
      </c>
      <c r="C74" s="10">
        <v>2</v>
      </c>
      <c r="D74" s="11">
        <v>515.33</v>
      </c>
      <c r="E74" s="12">
        <v>1</v>
      </c>
      <c r="F74" s="11">
        <f t="shared" si="1"/>
        <v>515.33</v>
      </c>
      <c r="G74" s="11">
        <v>7.73</v>
      </c>
      <c r="H74" s="11">
        <v>1</v>
      </c>
    </row>
    <row r="75" spans="1:8" ht="15">
      <c r="A75" s="6">
        <v>71</v>
      </c>
      <c r="B75" s="6" t="s">
        <v>77</v>
      </c>
      <c r="C75" s="10">
        <v>1</v>
      </c>
      <c r="D75" s="11">
        <v>515.33</v>
      </c>
      <c r="E75" s="12">
        <v>1.4</v>
      </c>
      <c r="F75" s="11">
        <f t="shared" si="1"/>
        <v>721.462</v>
      </c>
      <c r="G75" s="11">
        <v>10.82</v>
      </c>
      <c r="H75" s="11">
        <v>0.7</v>
      </c>
    </row>
    <row r="76" spans="1:8" ht="15">
      <c r="A76" s="6">
        <v>72</v>
      </c>
      <c r="B76" s="6" t="s">
        <v>78</v>
      </c>
      <c r="C76" s="10">
        <v>2</v>
      </c>
      <c r="D76" s="11">
        <v>515.33</v>
      </c>
      <c r="E76" s="12">
        <v>1</v>
      </c>
      <c r="F76" s="11">
        <f t="shared" si="1"/>
        <v>515.33</v>
      </c>
      <c r="G76" s="11">
        <v>16.03965</v>
      </c>
      <c r="H76" s="11">
        <v>1</v>
      </c>
    </row>
    <row r="77" spans="1:8" ht="15">
      <c r="A77" s="6">
        <v>73</v>
      </c>
      <c r="B77" s="6" t="s">
        <v>79</v>
      </c>
      <c r="C77" s="10">
        <v>2</v>
      </c>
      <c r="D77" s="11">
        <v>515.33</v>
      </c>
      <c r="E77" s="12">
        <v>1.16</v>
      </c>
      <c r="F77" s="11">
        <f t="shared" si="1"/>
        <v>597.7828</v>
      </c>
      <c r="G77" s="11">
        <v>0</v>
      </c>
      <c r="H77" s="11">
        <v>1.2</v>
      </c>
    </row>
    <row r="78" spans="1:8" ht="15">
      <c r="A78" s="6">
        <v>74</v>
      </c>
      <c r="B78" s="6" t="s">
        <v>80</v>
      </c>
      <c r="C78" s="10">
        <v>1</v>
      </c>
      <c r="D78" s="11">
        <v>515.33</v>
      </c>
      <c r="E78" s="12">
        <v>1</v>
      </c>
      <c r="F78" s="11">
        <f t="shared" si="1"/>
        <v>515.33</v>
      </c>
      <c r="G78" s="11">
        <v>8.3097</v>
      </c>
      <c r="H78" s="11">
        <v>0.5</v>
      </c>
    </row>
    <row r="79" spans="1:8" ht="15">
      <c r="A79" s="6">
        <v>75</v>
      </c>
      <c r="B79" s="6" t="s">
        <v>81</v>
      </c>
      <c r="C79" s="10">
        <v>3</v>
      </c>
      <c r="D79" s="11">
        <v>515.33</v>
      </c>
      <c r="E79" s="12">
        <v>1.15</v>
      </c>
      <c r="F79" s="11">
        <f t="shared" si="1"/>
        <v>592.6295</v>
      </c>
      <c r="G79" s="11">
        <v>0</v>
      </c>
      <c r="H79" s="11">
        <v>1.8</v>
      </c>
    </row>
    <row r="80" spans="1:8" ht="15">
      <c r="A80" s="6">
        <v>76</v>
      </c>
      <c r="B80" s="6" t="s">
        <v>82</v>
      </c>
      <c r="C80" s="10">
        <v>2</v>
      </c>
      <c r="D80" s="11">
        <v>515.33</v>
      </c>
      <c r="E80" s="12">
        <v>1</v>
      </c>
      <c r="F80" s="11">
        <f t="shared" si="1"/>
        <v>515.33</v>
      </c>
      <c r="G80" s="11">
        <v>15.46</v>
      </c>
      <c r="H80" s="11">
        <v>1</v>
      </c>
    </row>
    <row r="81" spans="1:8" ht="15">
      <c r="A81" s="6">
        <v>77</v>
      </c>
      <c r="B81" s="6" t="s">
        <v>83</v>
      </c>
      <c r="C81" s="10">
        <v>8</v>
      </c>
      <c r="D81" s="11">
        <v>515.33</v>
      </c>
      <c r="E81" s="12">
        <v>1</v>
      </c>
      <c r="F81" s="11">
        <f t="shared" si="1"/>
        <v>515.33</v>
      </c>
      <c r="G81" s="11">
        <v>0</v>
      </c>
      <c r="H81" s="11">
        <v>4.1</v>
      </c>
    </row>
    <row r="82" spans="1:8" ht="15" customHeight="1">
      <c r="A82" s="6">
        <v>78</v>
      </c>
      <c r="B82" s="6" t="s">
        <v>84</v>
      </c>
      <c r="C82" s="10">
        <v>1</v>
      </c>
      <c r="D82" s="11">
        <v>515.33</v>
      </c>
      <c r="E82" s="12">
        <v>1</v>
      </c>
      <c r="F82" s="11">
        <f t="shared" si="1"/>
        <v>515.33</v>
      </c>
      <c r="G82" s="11">
        <v>0</v>
      </c>
      <c r="H82" s="11">
        <v>0.5</v>
      </c>
    </row>
    <row r="83" spans="1:8" ht="15">
      <c r="A83" s="6">
        <v>79</v>
      </c>
      <c r="B83" s="6" t="s">
        <v>85</v>
      </c>
      <c r="C83" s="10">
        <v>2</v>
      </c>
      <c r="D83" s="11">
        <v>515.33</v>
      </c>
      <c r="E83" s="12">
        <v>1.27</v>
      </c>
      <c r="F83" s="11">
        <f t="shared" si="1"/>
        <v>654.4691</v>
      </c>
      <c r="G83" s="11">
        <v>20.223123</v>
      </c>
      <c r="H83" s="11">
        <v>1.3</v>
      </c>
    </row>
    <row r="84" spans="1:8" ht="15">
      <c r="A84" s="6">
        <v>80</v>
      </c>
      <c r="B84" s="6" t="s">
        <v>86</v>
      </c>
      <c r="C84" s="10">
        <v>1</v>
      </c>
      <c r="D84" s="11">
        <v>515.33</v>
      </c>
      <c r="E84" s="12">
        <v>2</v>
      </c>
      <c r="F84" s="11">
        <f t="shared" si="1"/>
        <v>1030.66</v>
      </c>
      <c r="G84" s="11">
        <v>0</v>
      </c>
      <c r="H84" s="11">
        <v>1</v>
      </c>
    </row>
    <row r="85" spans="1:8" ht="15" customHeight="1">
      <c r="A85" s="6">
        <v>81</v>
      </c>
      <c r="B85" s="6" t="s">
        <v>87</v>
      </c>
      <c r="C85" s="10">
        <v>2</v>
      </c>
      <c r="D85" s="11">
        <v>515.33</v>
      </c>
      <c r="E85" s="12">
        <v>1.5</v>
      </c>
      <c r="F85" s="11">
        <f t="shared" si="1"/>
        <v>772.9950000000001</v>
      </c>
      <c r="G85" s="11">
        <v>11.59</v>
      </c>
      <c r="H85" s="11">
        <v>1.6</v>
      </c>
    </row>
    <row r="86" spans="1:8" ht="15">
      <c r="A86" s="6">
        <v>82</v>
      </c>
      <c r="B86" s="6" t="s">
        <v>88</v>
      </c>
      <c r="C86" s="10">
        <v>2</v>
      </c>
      <c r="D86" s="11">
        <v>515.33</v>
      </c>
      <c r="E86" s="12">
        <v>1.5</v>
      </c>
      <c r="F86" s="11">
        <f t="shared" si="1"/>
        <v>772.9950000000001</v>
      </c>
      <c r="G86" s="11">
        <v>23.774850000000004</v>
      </c>
      <c r="H86" s="11">
        <v>1.6</v>
      </c>
    </row>
    <row r="87" spans="1:8" ht="15">
      <c r="A87" s="6">
        <v>83</v>
      </c>
      <c r="B87" s="6" t="s">
        <v>89</v>
      </c>
      <c r="C87" s="10">
        <v>0</v>
      </c>
      <c r="D87" s="11">
        <v>515.33</v>
      </c>
      <c r="E87" s="12">
        <v>1.4</v>
      </c>
      <c r="F87" s="11">
        <f t="shared" si="1"/>
        <v>721.462</v>
      </c>
      <c r="G87" s="11">
        <v>0</v>
      </c>
      <c r="H87" s="11">
        <f>C87*F87+G87</f>
        <v>0</v>
      </c>
    </row>
    <row r="88" spans="1:8" ht="15" customHeight="1">
      <c r="A88" s="6"/>
      <c r="B88" s="6" t="s">
        <v>90</v>
      </c>
      <c r="C88" s="14"/>
      <c r="D88" s="11"/>
      <c r="E88" s="15"/>
      <c r="F88" s="11"/>
      <c r="G88" s="11"/>
      <c r="H88" s="16">
        <v>4</v>
      </c>
    </row>
    <row r="89" spans="1:8" ht="15">
      <c r="A89" s="6"/>
      <c r="B89" s="8" t="s">
        <v>91</v>
      </c>
      <c r="C89" s="17">
        <f>SUM(C5:C88)</f>
        <v>170</v>
      </c>
      <c r="D89" s="17"/>
      <c r="E89" s="18"/>
      <c r="F89" s="17"/>
      <c r="G89" s="16">
        <f>SUM(G5:G88)</f>
        <v>619.2911387500001</v>
      </c>
      <c r="H89" s="16">
        <f>SUM(H5:H88)</f>
        <v>102.9</v>
      </c>
    </row>
    <row r="90" spans="1:8" ht="14.25">
      <c r="A90" s="9"/>
      <c r="B90" s="9"/>
      <c r="C90" s="19"/>
      <c r="D90" s="19"/>
      <c r="E90" s="19"/>
      <c r="F90" s="19"/>
      <c r="G90" s="19"/>
      <c r="H90" s="19"/>
    </row>
    <row r="91" spans="1:8" ht="15.75">
      <c r="A91" s="20"/>
      <c r="B91" s="20"/>
      <c r="C91" s="20"/>
      <c r="D91" s="20"/>
      <c r="E91" s="20"/>
      <c r="F91" s="20"/>
      <c r="G91" s="20"/>
      <c r="H91" s="9"/>
    </row>
    <row r="92" spans="1:7" ht="15.75">
      <c r="A92" s="3"/>
      <c r="B92" s="3"/>
      <c r="C92" s="3"/>
      <c r="D92" s="3"/>
      <c r="E92" s="3"/>
      <c r="F92" s="3"/>
      <c r="G92" s="3"/>
    </row>
    <row r="93" spans="1:7" ht="15.75">
      <c r="A93" s="3"/>
      <c r="B93" s="3"/>
      <c r="C93" s="3"/>
      <c r="D93" s="3"/>
      <c r="E93" s="3"/>
      <c r="F93" s="3"/>
      <c r="G93" s="3"/>
    </row>
  </sheetData>
  <sheetProtection/>
  <mergeCells count="7">
    <mergeCell ref="A1:H1"/>
    <mergeCell ref="C2:C3"/>
    <mergeCell ref="D2:F2"/>
    <mergeCell ref="G2:G3"/>
    <mergeCell ref="H2:H3"/>
    <mergeCell ref="A2:A3"/>
    <mergeCell ref="B2:B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5" sqref="H5:H89"/>
    </sheetView>
  </sheetViews>
  <sheetFormatPr defaultColWidth="9.00390625" defaultRowHeight="12.75"/>
  <cols>
    <col min="1" max="1" width="3.375" style="0" customWidth="1"/>
    <col min="2" max="2" width="36.25390625" style="0" customWidth="1"/>
    <col min="3" max="3" width="12.875" style="0" customWidth="1"/>
    <col min="4" max="4" width="16.00390625" style="0" customWidth="1"/>
    <col min="5" max="5" width="12.625" style="0" customWidth="1"/>
    <col min="6" max="7" width="15.00390625" style="0" customWidth="1"/>
    <col min="8" max="8" width="16.75390625" style="0" customWidth="1"/>
  </cols>
  <sheetData>
    <row r="1" spans="1:8" s="3" customFormat="1" ht="76.5" customHeight="1">
      <c r="A1" s="24" t="s">
        <v>96</v>
      </c>
      <c r="B1" s="24"/>
      <c r="C1" s="24"/>
      <c r="D1" s="24"/>
      <c r="E1" s="24"/>
      <c r="F1" s="24"/>
      <c r="G1" s="24"/>
      <c r="H1" s="24"/>
    </row>
    <row r="2" spans="1:8" ht="32.25" customHeight="1">
      <c r="A2" s="25" t="s">
        <v>5</v>
      </c>
      <c r="B2" s="25" t="s">
        <v>6</v>
      </c>
      <c r="C2" s="25" t="s">
        <v>3</v>
      </c>
      <c r="D2" s="25" t="s">
        <v>0</v>
      </c>
      <c r="E2" s="25"/>
      <c r="F2" s="25"/>
      <c r="G2" s="25" t="s">
        <v>2</v>
      </c>
      <c r="H2" s="26" t="s">
        <v>98</v>
      </c>
    </row>
    <row r="3" spans="1:8" ht="117.75" customHeight="1">
      <c r="A3" s="25"/>
      <c r="B3" s="25"/>
      <c r="C3" s="25"/>
      <c r="D3" s="5" t="s">
        <v>4</v>
      </c>
      <c r="E3" s="5" t="s">
        <v>1</v>
      </c>
      <c r="F3" s="5" t="s">
        <v>92</v>
      </c>
      <c r="G3" s="25"/>
      <c r="H3" s="27"/>
    </row>
    <row r="4" spans="1:8" ht="12.75">
      <c r="A4" s="2">
        <v>1</v>
      </c>
      <c r="B4" s="2">
        <v>2</v>
      </c>
      <c r="C4" s="1">
        <v>3</v>
      </c>
      <c r="D4" s="2">
        <v>4</v>
      </c>
      <c r="E4" s="2">
        <v>5</v>
      </c>
      <c r="F4" s="1">
        <v>6</v>
      </c>
      <c r="G4" s="2">
        <v>7</v>
      </c>
      <c r="H4" s="2">
        <v>8</v>
      </c>
    </row>
    <row r="5" spans="1:8" ht="15">
      <c r="A5" s="6">
        <v>1</v>
      </c>
      <c r="B5" s="6" t="s">
        <v>7</v>
      </c>
      <c r="C5" s="10">
        <v>2</v>
      </c>
      <c r="D5" s="11">
        <v>541.1</v>
      </c>
      <c r="E5" s="12">
        <v>1</v>
      </c>
      <c r="F5" s="11">
        <f>D5*E5</f>
        <v>541.1</v>
      </c>
      <c r="G5" s="21">
        <v>16.6</v>
      </c>
      <c r="H5" s="11">
        <v>1.1</v>
      </c>
    </row>
    <row r="6" spans="1:8" ht="15">
      <c r="A6" s="6">
        <v>2</v>
      </c>
      <c r="B6" s="6" t="s">
        <v>8</v>
      </c>
      <c r="C6" s="10">
        <v>2</v>
      </c>
      <c r="D6" s="11">
        <v>541.1</v>
      </c>
      <c r="E6" s="12">
        <v>1.4</v>
      </c>
      <c r="F6" s="11">
        <f aca="true" t="shared" si="0" ref="F6:F69">D6*E6</f>
        <v>757.54</v>
      </c>
      <c r="G6" s="21">
        <v>0</v>
      </c>
      <c r="H6" s="11">
        <v>1.5</v>
      </c>
    </row>
    <row r="7" spans="1:8" ht="15">
      <c r="A7" s="6">
        <v>3</v>
      </c>
      <c r="B7" s="6" t="s">
        <v>9</v>
      </c>
      <c r="C7" s="10">
        <v>6</v>
      </c>
      <c r="D7" s="11">
        <v>541.1</v>
      </c>
      <c r="E7" s="12">
        <v>1.15</v>
      </c>
      <c r="F7" s="11">
        <f t="shared" si="0"/>
        <v>622.265</v>
      </c>
      <c r="G7" s="21">
        <v>0</v>
      </c>
      <c r="H7" s="11">
        <v>3.7</v>
      </c>
    </row>
    <row r="8" spans="1:8" ht="15">
      <c r="A8" s="6">
        <v>4</v>
      </c>
      <c r="B8" s="6" t="s">
        <v>10</v>
      </c>
      <c r="C8" s="10">
        <v>1</v>
      </c>
      <c r="D8" s="11">
        <v>541.1</v>
      </c>
      <c r="E8" s="12">
        <v>1.2</v>
      </c>
      <c r="F8" s="11">
        <f t="shared" si="0"/>
        <v>649.32</v>
      </c>
      <c r="G8" s="21">
        <v>0</v>
      </c>
      <c r="H8" s="11">
        <v>0.6</v>
      </c>
    </row>
    <row r="9" spans="1:8" ht="15">
      <c r="A9" s="6">
        <v>5</v>
      </c>
      <c r="B9" s="6" t="s">
        <v>11</v>
      </c>
      <c r="C9" s="10">
        <v>1</v>
      </c>
      <c r="D9" s="11">
        <v>541.1</v>
      </c>
      <c r="E9" s="12">
        <v>1</v>
      </c>
      <c r="F9" s="11">
        <f t="shared" si="0"/>
        <v>541.1</v>
      </c>
      <c r="G9" s="21">
        <v>9.3</v>
      </c>
      <c r="H9" s="11">
        <v>0.6</v>
      </c>
    </row>
    <row r="10" spans="1:8" ht="15">
      <c r="A10" s="6">
        <v>6</v>
      </c>
      <c r="B10" s="6" t="s">
        <v>12</v>
      </c>
      <c r="C10" s="10">
        <v>1</v>
      </c>
      <c r="D10" s="11">
        <v>541.1</v>
      </c>
      <c r="E10" s="12">
        <v>1</v>
      </c>
      <c r="F10" s="11">
        <f t="shared" si="0"/>
        <v>541.1</v>
      </c>
      <c r="G10" s="21">
        <v>0</v>
      </c>
      <c r="H10" s="11">
        <v>0.5</v>
      </c>
    </row>
    <row r="11" spans="1:8" ht="15">
      <c r="A11" s="6">
        <v>7</v>
      </c>
      <c r="B11" s="6" t="s">
        <v>13</v>
      </c>
      <c r="C11" s="10">
        <v>1</v>
      </c>
      <c r="D11" s="11">
        <v>541.1</v>
      </c>
      <c r="E11" s="12">
        <v>1</v>
      </c>
      <c r="F11" s="11">
        <f t="shared" si="0"/>
        <v>541.1</v>
      </c>
      <c r="G11" s="21">
        <v>8.7</v>
      </c>
      <c r="H11" s="11">
        <v>0.5</v>
      </c>
    </row>
    <row r="12" spans="1:8" ht="15">
      <c r="A12" s="6">
        <v>8</v>
      </c>
      <c r="B12" s="6" t="s">
        <v>14</v>
      </c>
      <c r="C12" s="10">
        <v>2</v>
      </c>
      <c r="D12" s="11">
        <v>541.1</v>
      </c>
      <c r="E12" s="12">
        <v>1</v>
      </c>
      <c r="F12" s="11">
        <f t="shared" si="0"/>
        <v>541.1</v>
      </c>
      <c r="G12" s="21">
        <v>16.8</v>
      </c>
      <c r="H12" s="11">
        <v>1.1</v>
      </c>
    </row>
    <row r="13" spans="1:8" ht="15">
      <c r="A13" s="6">
        <v>9</v>
      </c>
      <c r="B13" s="6" t="s">
        <v>15</v>
      </c>
      <c r="C13" s="10">
        <v>2</v>
      </c>
      <c r="D13" s="11">
        <v>541.1</v>
      </c>
      <c r="E13" s="12">
        <v>1</v>
      </c>
      <c r="F13" s="11">
        <f t="shared" si="0"/>
        <v>541.1</v>
      </c>
      <c r="G13" s="21">
        <v>17.5</v>
      </c>
      <c r="H13" s="11">
        <v>1.1</v>
      </c>
    </row>
    <row r="14" spans="1:8" ht="15">
      <c r="A14" s="6">
        <v>10</v>
      </c>
      <c r="B14" s="6" t="s">
        <v>16</v>
      </c>
      <c r="C14" s="10">
        <v>2</v>
      </c>
      <c r="D14" s="11">
        <v>541.1</v>
      </c>
      <c r="E14" s="12">
        <v>1.208</v>
      </c>
      <c r="F14" s="11">
        <f t="shared" si="0"/>
        <v>653.6488</v>
      </c>
      <c r="G14" s="21">
        <v>0</v>
      </c>
      <c r="H14" s="11">
        <v>1.3</v>
      </c>
    </row>
    <row r="15" spans="1:8" ht="15">
      <c r="A15" s="6">
        <v>11</v>
      </c>
      <c r="B15" s="6" t="s">
        <v>17</v>
      </c>
      <c r="C15" s="10">
        <v>1</v>
      </c>
      <c r="D15" s="11">
        <v>541.1</v>
      </c>
      <c r="E15" s="12">
        <v>1.3</v>
      </c>
      <c r="F15" s="11">
        <f t="shared" si="0"/>
        <v>703.4300000000001</v>
      </c>
      <c r="G15" s="21">
        <v>12.1</v>
      </c>
      <c r="H15" s="11">
        <v>0.7</v>
      </c>
    </row>
    <row r="16" spans="1:8" ht="15">
      <c r="A16" s="6">
        <v>12</v>
      </c>
      <c r="B16" s="6" t="s">
        <v>18</v>
      </c>
      <c r="C16" s="10">
        <v>1</v>
      </c>
      <c r="D16" s="11">
        <v>541.1</v>
      </c>
      <c r="E16" s="12">
        <v>1</v>
      </c>
      <c r="F16" s="11">
        <f t="shared" si="0"/>
        <v>541.1</v>
      </c>
      <c r="G16" s="21">
        <v>0</v>
      </c>
      <c r="H16" s="11">
        <v>0.5</v>
      </c>
    </row>
    <row r="17" spans="1:8" ht="15">
      <c r="A17" s="6">
        <v>13</v>
      </c>
      <c r="B17" s="6" t="s">
        <v>19</v>
      </c>
      <c r="C17" s="10">
        <v>2</v>
      </c>
      <c r="D17" s="11">
        <v>541.1</v>
      </c>
      <c r="E17" s="12">
        <v>1</v>
      </c>
      <c r="F17" s="11">
        <f t="shared" si="0"/>
        <v>541.1</v>
      </c>
      <c r="G17" s="21">
        <v>17</v>
      </c>
      <c r="H17" s="11">
        <v>1.1</v>
      </c>
    </row>
    <row r="18" spans="1:8" ht="15">
      <c r="A18" s="6">
        <v>14</v>
      </c>
      <c r="B18" s="6" t="s">
        <v>20</v>
      </c>
      <c r="C18" s="10">
        <v>2</v>
      </c>
      <c r="D18" s="11">
        <v>541.1</v>
      </c>
      <c r="E18" s="12" t="s">
        <v>93</v>
      </c>
      <c r="F18" s="11">
        <v>844.1160000000001</v>
      </c>
      <c r="G18" s="21">
        <v>0</v>
      </c>
      <c r="H18" s="11">
        <v>1.7</v>
      </c>
    </row>
    <row r="19" spans="1:8" ht="15" customHeight="1">
      <c r="A19" s="6">
        <v>15</v>
      </c>
      <c r="B19" s="6" t="s">
        <v>21</v>
      </c>
      <c r="C19" s="10">
        <v>2</v>
      </c>
      <c r="D19" s="11">
        <v>541.1</v>
      </c>
      <c r="E19" s="12">
        <v>1</v>
      </c>
      <c r="F19" s="11">
        <f t="shared" si="0"/>
        <v>541.1</v>
      </c>
      <c r="G19" s="21">
        <v>0</v>
      </c>
      <c r="H19" s="11">
        <v>1.1</v>
      </c>
    </row>
    <row r="20" spans="1:8" ht="15">
      <c r="A20" s="6">
        <v>16</v>
      </c>
      <c r="B20" s="6" t="s">
        <v>22</v>
      </c>
      <c r="C20" s="10">
        <v>2</v>
      </c>
      <c r="D20" s="11">
        <v>541.1</v>
      </c>
      <c r="E20" s="12">
        <v>1</v>
      </c>
      <c r="F20" s="11">
        <f t="shared" si="0"/>
        <v>541.1</v>
      </c>
      <c r="G20" s="21">
        <v>16.7</v>
      </c>
      <c r="H20" s="11">
        <v>1.1</v>
      </c>
    </row>
    <row r="21" spans="1:8" ht="15">
      <c r="A21" s="6">
        <v>17</v>
      </c>
      <c r="B21" s="6" t="s">
        <v>23</v>
      </c>
      <c r="C21" s="10">
        <v>2</v>
      </c>
      <c r="D21" s="11">
        <v>541.1</v>
      </c>
      <c r="E21" s="12">
        <v>1.4</v>
      </c>
      <c r="F21" s="11">
        <f t="shared" si="0"/>
        <v>757.54</v>
      </c>
      <c r="G21" s="21">
        <v>0</v>
      </c>
      <c r="H21" s="11">
        <v>1.5</v>
      </c>
    </row>
    <row r="22" spans="1:8" ht="15">
      <c r="A22" s="6">
        <v>18</v>
      </c>
      <c r="B22" s="6" t="s">
        <v>24</v>
      </c>
      <c r="C22" s="10">
        <v>2</v>
      </c>
      <c r="D22" s="11">
        <v>541.1</v>
      </c>
      <c r="E22" s="12">
        <v>1.15</v>
      </c>
      <c r="F22" s="11">
        <f t="shared" si="0"/>
        <v>622.265</v>
      </c>
      <c r="G22" s="21">
        <v>20.1</v>
      </c>
      <c r="H22" s="11">
        <v>1.3</v>
      </c>
    </row>
    <row r="23" spans="1:8" ht="15">
      <c r="A23" s="6">
        <v>19</v>
      </c>
      <c r="B23" s="6" t="s">
        <v>25</v>
      </c>
      <c r="C23" s="10">
        <v>2</v>
      </c>
      <c r="D23" s="11">
        <v>541.1</v>
      </c>
      <c r="E23" s="12">
        <v>1.3</v>
      </c>
      <c r="F23" s="11">
        <f t="shared" si="0"/>
        <v>703.4300000000001</v>
      </c>
      <c r="G23" s="21">
        <v>0</v>
      </c>
      <c r="H23" s="11">
        <v>1.4</v>
      </c>
    </row>
    <row r="24" spans="1:8" ht="15">
      <c r="A24" s="6">
        <v>20</v>
      </c>
      <c r="B24" s="6" t="s">
        <v>26</v>
      </c>
      <c r="C24" s="10">
        <v>2</v>
      </c>
      <c r="D24" s="11">
        <v>541.1</v>
      </c>
      <c r="E24" s="12">
        <v>1</v>
      </c>
      <c r="F24" s="11">
        <f t="shared" si="0"/>
        <v>541.1</v>
      </c>
      <c r="G24" s="21">
        <v>17.5</v>
      </c>
      <c r="H24" s="11">
        <v>1.1</v>
      </c>
    </row>
    <row r="25" spans="1:8" ht="15">
      <c r="A25" s="6">
        <v>21</v>
      </c>
      <c r="B25" s="6" t="s">
        <v>27</v>
      </c>
      <c r="C25" s="10">
        <v>2</v>
      </c>
      <c r="D25" s="11">
        <v>541.1</v>
      </c>
      <c r="E25" s="12">
        <v>1</v>
      </c>
      <c r="F25" s="11">
        <f t="shared" si="0"/>
        <v>541.1</v>
      </c>
      <c r="G25" s="21">
        <v>0</v>
      </c>
      <c r="H25" s="11">
        <v>1.1</v>
      </c>
    </row>
    <row r="26" spans="1:8" ht="15">
      <c r="A26" s="6">
        <v>22</v>
      </c>
      <c r="B26" s="6" t="s">
        <v>28</v>
      </c>
      <c r="C26" s="10">
        <v>1</v>
      </c>
      <c r="D26" s="11">
        <v>541.1</v>
      </c>
      <c r="E26" s="13">
        <v>1.175</v>
      </c>
      <c r="F26" s="11">
        <f t="shared" si="0"/>
        <v>635.7925</v>
      </c>
      <c r="G26" s="21">
        <v>10.2</v>
      </c>
      <c r="H26" s="11">
        <v>0.6</v>
      </c>
    </row>
    <row r="27" spans="1:8" ht="15">
      <c r="A27" s="6">
        <v>23</v>
      </c>
      <c r="B27" s="6" t="s">
        <v>29</v>
      </c>
      <c r="C27" s="10">
        <v>2</v>
      </c>
      <c r="D27" s="11">
        <v>541.1</v>
      </c>
      <c r="E27" s="12">
        <v>1.24</v>
      </c>
      <c r="F27" s="11">
        <f t="shared" si="0"/>
        <v>670.964</v>
      </c>
      <c r="G27" s="21">
        <v>20.6</v>
      </c>
      <c r="H27" s="11">
        <v>1.4</v>
      </c>
    </row>
    <row r="28" spans="1:8" ht="15">
      <c r="A28" s="6">
        <v>24</v>
      </c>
      <c r="B28" s="6" t="s">
        <v>30</v>
      </c>
      <c r="C28" s="10">
        <v>2</v>
      </c>
      <c r="D28" s="11">
        <v>541.1</v>
      </c>
      <c r="E28" s="12">
        <v>1.6</v>
      </c>
      <c r="F28" s="11">
        <f t="shared" si="0"/>
        <v>865.7600000000001</v>
      </c>
      <c r="G28" s="21">
        <v>0</v>
      </c>
      <c r="H28" s="11">
        <v>1.7</v>
      </c>
    </row>
    <row r="29" spans="1:8" ht="15">
      <c r="A29" s="6">
        <v>25</v>
      </c>
      <c r="B29" s="6" t="s">
        <v>31</v>
      </c>
      <c r="C29" s="10">
        <v>5</v>
      </c>
      <c r="D29" s="11">
        <v>541.1</v>
      </c>
      <c r="E29" s="12">
        <v>1</v>
      </c>
      <c r="F29" s="11">
        <f t="shared" si="0"/>
        <v>541.1</v>
      </c>
      <c r="G29" s="21">
        <v>0</v>
      </c>
      <c r="H29" s="11">
        <v>2.7</v>
      </c>
    </row>
    <row r="30" spans="1:8" ht="15">
      <c r="A30" s="6">
        <v>26</v>
      </c>
      <c r="B30" s="6" t="s">
        <v>32</v>
      </c>
      <c r="C30" s="10">
        <v>1</v>
      </c>
      <c r="D30" s="11">
        <v>541.1</v>
      </c>
      <c r="E30" s="12">
        <v>1.2</v>
      </c>
      <c r="F30" s="11">
        <f t="shared" si="0"/>
        <v>649.32</v>
      </c>
      <c r="G30" s="21">
        <v>11.1</v>
      </c>
      <c r="H30" s="11">
        <v>0.7</v>
      </c>
    </row>
    <row r="31" spans="1:8" ht="15">
      <c r="A31" s="6">
        <v>27</v>
      </c>
      <c r="B31" s="6" t="s">
        <v>33</v>
      </c>
      <c r="C31" s="10">
        <v>2</v>
      </c>
      <c r="D31" s="11">
        <v>541.1</v>
      </c>
      <c r="E31" s="12">
        <v>1.15</v>
      </c>
      <c r="F31" s="11">
        <f t="shared" si="0"/>
        <v>622.265</v>
      </c>
      <c r="G31" s="21">
        <v>19.1</v>
      </c>
      <c r="H31" s="11">
        <v>1.3</v>
      </c>
    </row>
    <row r="32" spans="1:8" ht="15">
      <c r="A32" s="6">
        <v>28</v>
      </c>
      <c r="B32" s="6" t="s">
        <v>34</v>
      </c>
      <c r="C32" s="10">
        <v>3</v>
      </c>
      <c r="D32" s="11">
        <v>541.1</v>
      </c>
      <c r="E32" s="12">
        <v>1.2</v>
      </c>
      <c r="F32" s="11">
        <f t="shared" si="0"/>
        <v>649.32</v>
      </c>
      <c r="G32" s="21">
        <v>19.48</v>
      </c>
      <c r="H32" s="11">
        <v>2</v>
      </c>
    </row>
    <row r="33" spans="1:8" ht="15">
      <c r="A33" s="6">
        <v>29</v>
      </c>
      <c r="B33" s="6" t="s">
        <v>35</v>
      </c>
      <c r="C33" s="10">
        <v>5</v>
      </c>
      <c r="D33" s="11">
        <v>541.1</v>
      </c>
      <c r="E33" s="12">
        <v>1</v>
      </c>
      <c r="F33" s="11">
        <f t="shared" si="0"/>
        <v>541.1</v>
      </c>
      <c r="G33" s="21">
        <v>0</v>
      </c>
      <c r="H33" s="11">
        <v>2.7</v>
      </c>
    </row>
    <row r="34" spans="1:8" ht="15">
      <c r="A34" s="6">
        <v>30</v>
      </c>
      <c r="B34" s="6" t="s">
        <v>36</v>
      </c>
      <c r="C34" s="10">
        <v>5</v>
      </c>
      <c r="D34" s="11">
        <v>541.1</v>
      </c>
      <c r="E34" s="13">
        <v>1.385</v>
      </c>
      <c r="F34" s="11">
        <f t="shared" si="0"/>
        <v>749.4235</v>
      </c>
      <c r="G34" s="21">
        <v>0</v>
      </c>
      <c r="H34" s="11">
        <v>3.7</v>
      </c>
    </row>
    <row r="35" spans="1:8" ht="15">
      <c r="A35" s="6">
        <v>31</v>
      </c>
      <c r="B35" s="6" t="s">
        <v>37</v>
      </c>
      <c r="C35" s="10">
        <v>2</v>
      </c>
      <c r="D35" s="11">
        <v>541.1</v>
      </c>
      <c r="E35" s="12">
        <v>1.3</v>
      </c>
      <c r="F35" s="11">
        <f t="shared" si="0"/>
        <v>703.4300000000001</v>
      </c>
      <c r="G35" s="21">
        <v>10.23</v>
      </c>
      <c r="H35" s="11">
        <v>1.4</v>
      </c>
    </row>
    <row r="36" spans="1:8" ht="15">
      <c r="A36" s="6">
        <v>32</v>
      </c>
      <c r="B36" s="6" t="s">
        <v>38</v>
      </c>
      <c r="C36" s="10">
        <v>4</v>
      </c>
      <c r="D36" s="11">
        <v>541.1</v>
      </c>
      <c r="E36" s="12">
        <v>1.42</v>
      </c>
      <c r="F36" s="11">
        <f t="shared" si="0"/>
        <v>768.362</v>
      </c>
      <c r="G36" s="21">
        <v>47</v>
      </c>
      <c r="H36" s="11">
        <v>3.1</v>
      </c>
    </row>
    <row r="37" spans="1:8" ht="15">
      <c r="A37" s="6">
        <v>33</v>
      </c>
      <c r="B37" s="6" t="s">
        <v>39</v>
      </c>
      <c r="C37" s="10">
        <v>1</v>
      </c>
      <c r="D37" s="11">
        <v>541.1</v>
      </c>
      <c r="E37" s="12">
        <v>1</v>
      </c>
      <c r="F37" s="11">
        <f t="shared" si="0"/>
        <v>541.1</v>
      </c>
      <c r="G37" s="21">
        <v>8.4</v>
      </c>
      <c r="H37" s="11">
        <v>0.5</v>
      </c>
    </row>
    <row r="38" spans="1:8" ht="15">
      <c r="A38" s="6">
        <v>34</v>
      </c>
      <c r="B38" s="6" t="s">
        <v>40</v>
      </c>
      <c r="C38" s="10">
        <v>1</v>
      </c>
      <c r="D38" s="11">
        <v>541.1</v>
      </c>
      <c r="E38" s="12">
        <v>1</v>
      </c>
      <c r="F38" s="11">
        <f t="shared" si="0"/>
        <v>541.1</v>
      </c>
      <c r="G38" s="21">
        <v>9.2</v>
      </c>
      <c r="H38" s="11">
        <v>0.6</v>
      </c>
    </row>
    <row r="39" spans="1:8" ht="15">
      <c r="A39" s="6">
        <v>35</v>
      </c>
      <c r="B39" s="6" t="s">
        <v>41</v>
      </c>
      <c r="C39" s="10">
        <v>1</v>
      </c>
      <c r="D39" s="11">
        <v>541.1</v>
      </c>
      <c r="E39" s="12">
        <v>1</v>
      </c>
      <c r="F39" s="11">
        <f t="shared" si="0"/>
        <v>541.1</v>
      </c>
      <c r="G39" s="21">
        <v>0</v>
      </c>
      <c r="H39" s="11">
        <v>0.5</v>
      </c>
    </row>
    <row r="40" spans="1:8" ht="15">
      <c r="A40" s="6">
        <v>36</v>
      </c>
      <c r="B40" s="6" t="s">
        <v>42</v>
      </c>
      <c r="C40" s="10">
        <v>1</v>
      </c>
      <c r="D40" s="11">
        <v>541.1</v>
      </c>
      <c r="E40" s="12">
        <v>1</v>
      </c>
      <c r="F40" s="11">
        <f t="shared" si="0"/>
        <v>541.1</v>
      </c>
      <c r="G40" s="21">
        <v>0</v>
      </c>
      <c r="H40" s="11">
        <v>0.5</v>
      </c>
    </row>
    <row r="41" spans="1:8" ht="15">
      <c r="A41" s="6">
        <v>37</v>
      </c>
      <c r="B41" s="6" t="s">
        <v>43</v>
      </c>
      <c r="C41" s="10">
        <v>2</v>
      </c>
      <c r="D41" s="11">
        <v>541.1</v>
      </c>
      <c r="E41" s="12">
        <v>1</v>
      </c>
      <c r="F41" s="11">
        <f t="shared" si="0"/>
        <v>541.1</v>
      </c>
      <c r="G41" s="21">
        <v>0</v>
      </c>
      <c r="H41" s="11">
        <v>1.1</v>
      </c>
    </row>
    <row r="42" spans="1:8" ht="15">
      <c r="A42" s="6">
        <v>38</v>
      </c>
      <c r="B42" s="6" t="s">
        <v>44</v>
      </c>
      <c r="C42" s="10">
        <v>2</v>
      </c>
      <c r="D42" s="11">
        <v>541.1</v>
      </c>
      <c r="E42" s="12">
        <v>1.2</v>
      </c>
      <c r="F42" s="11">
        <f t="shared" si="0"/>
        <v>649.32</v>
      </c>
      <c r="G42" s="21">
        <v>0</v>
      </c>
      <c r="H42" s="11">
        <v>1.3</v>
      </c>
    </row>
    <row r="43" spans="1:8" ht="15">
      <c r="A43" s="6">
        <v>39</v>
      </c>
      <c r="B43" s="6" t="s">
        <v>45</v>
      </c>
      <c r="C43" s="10">
        <v>2</v>
      </c>
      <c r="D43" s="11">
        <v>541.1</v>
      </c>
      <c r="E43" s="12">
        <v>1</v>
      </c>
      <c r="F43" s="11">
        <f t="shared" si="0"/>
        <v>541.1</v>
      </c>
      <c r="G43" s="21">
        <v>8.12</v>
      </c>
      <c r="H43" s="11">
        <v>1.1</v>
      </c>
    </row>
    <row r="44" spans="1:8" ht="15">
      <c r="A44" s="6">
        <v>40</v>
      </c>
      <c r="B44" s="6" t="s">
        <v>46</v>
      </c>
      <c r="C44" s="10">
        <v>1</v>
      </c>
      <c r="D44" s="11">
        <v>541.1</v>
      </c>
      <c r="E44" s="12">
        <v>1</v>
      </c>
      <c r="F44" s="11">
        <f t="shared" si="0"/>
        <v>541.1</v>
      </c>
      <c r="G44" s="21">
        <v>8.4</v>
      </c>
      <c r="H44" s="11">
        <v>0.5</v>
      </c>
    </row>
    <row r="45" spans="1:8" ht="15">
      <c r="A45" s="6">
        <v>41</v>
      </c>
      <c r="B45" s="6" t="s">
        <v>47</v>
      </c>
      <c r="C45" s="10">
        <v>1</v>
      </c>
      <c r="D45" s="11">
        <v>541.1</v>
      </c>
      <c r="E45" s="12">
        <v>1.23</v>
      </c>
      <c r="F45" s="11">
        <f t="shared" si="0"/>
        <v>665.553</v>
      </c>
      <c r="G45" s="21">
        <v>0</v>
      </c>
      <c r="H45" s="11">
        <v>0.7</v>
      </c>
    </row>
    <row r="46" spans="1:8" ht="15" customHeight="1">
      <c r="A46" s="6">
        <v>42</v>
      </c>
      <c r="B46" s="6" t="s">
        <v>48</v>
      </c>
      <c r="C46" s="10">
        <v>1</v>
      </c>
      <c r="D46" s="11">
        <v>541.1</v>
      </c>
      <c r="E46" s="12">
        <v>1</v>
      </c>
      <c r="F46" s="11">
        <f t="shared" si="0"/>
        <v>541.1</v>
      </c>
      <c r="G46" s="21">
        <v>0</v>
      </c>
      <c r="H46" s="11">
        <v>0.5</v>
      </c>
    </row>
    <row r="47" spans="1:8" ht="15">
      <c r="A47" s="6">
        <v>43</v>
      </c>
      <c r="B47" s="6" t="s">
        <v>49</v>
      </c>
      <c r="C47" s="10">
        <v>2</v>
      </c>
      <c r="D47" s="11">
        <v>541.1</v>
      </c>
      <c r="E47" s="12">
        <v>1</v>
      </c>
      <c r="F47" s="11">
        <f t="shared" si="0"/>
        <v>541.1</v>
      </c>
      <c r="G47" s="21">
        <v>18.1</v>
      </c>
      <c r="H47" s="11">
        <v>1.1</v>
      </c>
    </row>
    <row r="48" spans="1:8" ht="15">
      <c r="A48" s="6">
        <v>44</v>
      </c>
      <c r="B48" s="6" t="s">
        <v>50</v>
      </c>
      <c r="C48" s="10">
        <v>2</v>
      </c>
      <c r="D48" s="11">
        <v>541.1</v>
      </c>
      <c r="E48" s="12">
        <v>1.3</v>
      </c>
      <c r="F48" s="11">
        <f t="shared" si="0"/>
        <v>703.4300000000001</v>
      </c>
      <c r="G48" s="21">
        <v>21.9</v>
      </c>
      <c r="H48" s="11">
        <v>1.4</v>
      </c>
    </row>
    <row r="49" spans="1:8" ht="15">
      <c r="A49" s="6">
        <v>45</v>
      </c>
      <c r="B49" s="6" t="s">
        <v>51</v>
      </c>
      <c r="C49" s="10">
        <v>1</v>
      </c>
      <c r="D49" s="11">
        <v>541.1</v>
      </c>
      <c r="E49" s="12">
        <v>1.1</v>
      </c>
      <c r="F49" s="11">
        <f t="shared" si="0"/>
        <v>595.21</v>
      </c>
      <c r="G49" s="21">
        <v>0</v>
      </c>
      <c r="H49" s="11">
        <v>0.6</v>
      </c>
    </row>
    <row r="50" spans="1:8" ht="15">
      <c r="A50" s="6">
        <v>46</v>
      </c>
      <c r="B50" s="6" t="s">
        <v>52</v>
      </c>
      <c r="C50" s="10">
        <v>1</v>
      </c>
      <c r="D50" s="11">
        <v>541.1</v>
      </c>
      <c r="E50" s="12">
        <v>1</v>
      </c>
      <c r="F50" s="11">
        <f t="shared" si="0"/>
        <v>541.1</v>
      </c>
      <c r="G50" s="21">
        <v>8.9</v>
      </c>
      <c r="H50" s="11">
        <v>0.6</v>
      </c>
    </row>
    <row r="51" spans="1:8" ht="15">
      <c r="A51" s="6">
        <v>47</v>
      </c>
      <c r="B51" s="6" t="s">
        <v>53</v>
      </c>
      <c r="C51" s="10">
        <v>2</v>
      </c>
      <c r="D51" s="11">
        <v>541.1</v>
      </c>
      <c r="E51" s="12">
        <v>1.15</v>
      </c>
      <c r="F51" s="11">
        <f t="shared" si="0"/>
        <v>622.265</v>
      </c>
      <c r="G51" s="21">
        <v>20.5</v>
      </c>
      <c r="H51" s="11">
        <v>1.3</v>
      </c>
    </row>
    <row r="52" spans="1:8" ht="15">
      <c r="A52" s="6">
        <v>48</v>
      </c>
      <c r="B52" s="6" t="s">
        <v>54</v>
      </c>
      <c r="C52" s="10">
        <v>2</v>
      </c>
      <c r="D52" s="11">
        <v>541.1</v>
      </c>
      <c r="E52" s="12">
        <v>1</v>
      </c>
      <c r="F52" s="11">
        <f t="shared" si="0"/>
        <v>541.1</v>
      </c>
      <c r="G52" s="21">
        <v>17.1</v>
      </c>
      <c r="H52" s="11">
        <v>1.1</v>
      </c>
    </row>
    <row r="53" spans="1:8" ht="15">
      <c r="A53" s="6">
        <v>49</v>
      </c>
      <c r="B53" s="6" t="s">
        <v>55</v>
      </c>
      <c r="C53" s="10">
        <v>2</v>
      </c>
      <c r="D53" s="11">
        <v>541.1</v>
      </c>
      <c r="E53" s="12">
        <v>1</v>
      </c>
      <c r="F53" s="11">
        <f t="shared" si="0"/>
        <v>541.1</v>
      </c>
      <c r="G53" s="21">
        <v>0</v>
      </c>
      <c r="H53" s="11">
        <v>1.1</v>
      </c>
    </row>
    <row r="54" spans="1:8" ht="15">
      <c r="A54" s="6">
        <v>50</v>
      </c>
      <c r="B54" s="6" t="s">
        <v>56</v>
      </c>
      <c r="C54" s="10">
        <v>2</v>
      </c>
      <c r="D54" s="11">
        <v>541.1</v>
      </c>
      <c r="E54" s="12">
        <v>1</v>
      </c>
      <c r="F54" s="11">
        <f t="shared" si="0"/>
        <v>541.1</v>
      </c>
      <c r="G54" s="21">
        <v>0</v>
      </c>
      <c r="H54" s="11">
        <v>1.1</v>
      </c>
    </row>
    <row r="55" spans="1:8" ht="15">
      <c r="A55" s="6">
        <v>51</v>
      </c>
      <c r="B55" s="6" t="s">
        <v>57</v>
      </c>
      <c r="C55" s="10">
        <v>1</v>
      </c>
      <c r="D55" s="11">
        <v>541.1</v>
      </c>
      <c r="E55" s="12">
        <v>1.7</v>
      </c>
      <c r="F55" s="11">
        <f t="shared" si="0"/>
        <v>919.87</v>
      </c>
      <c r="G55" s="21">
        <v>0</v>
      </c>
      <c r="H55" s="11">
        <v>0.9</v>
      </c>
    </row>
    <row r="56" spans="1:8" ht="15">
      <c r="A56" s="6">
        <v>52</v>
      </c>
      <c r="B56" s="6" t="s">
        <v>58</v>
      </c>
      <c r="C56" s="10">
        <v>4</v>
      </c>
      <c r="D56" s="11">
        <v>541.1</v>
      </c>
      <c r="E56" s="12">
        <v>1</v>
      </c>
      <c r="F56" s="11">
        <f t="shared" si="0"/>
        <v>541.1</v>
      </c>
      <c r="G56" s="21">
        <v>0</v>
      </c>
      <c r="H56" s="11">
        <v>2.2</v>
      </c>
    </row>
    <row r="57" spans="1:8" ht="15">
      <c r="A57" s="6">
        <v>53</v>
      </c>
      <c r="B57" s="6" t="s">
        <v>59</v>
      </c>
      <c r="C57" s="10">
        <v>3</v>
      </c>
      <c r="D57" s="11">
        <v>541.1</v>
      </c>
      <c r="E57" s="12">
        <v>1.4</v>
      </c>
      <c r="F57" s="11">
        <f t="shared" si="0"/>
        <v>757.54</v>
      </c>
      <c r="G57" s="21">
        <v>11.36</v>
      </c>
      <c r="H57" s="11">
        <v>2.3</v>
      </c>
    </row>
    <row r="58" spans="1:8" ht="15.75" customHeight="1">
      <c r="A58" s="6">
        <v>54</v>
      </c>
      <c r="B58" s="6" t="s">
        <v>60</v>
      </c>
      <c r="C58" s="10">
        <v>2</v>
      </c>
      <c r="D58" s="11">
        <v>541.1</v>
      </c>
      <c r="E58" s="12">
        <v>1</v>
      </c>
      <c r="F58" s="11">
        <f t="shared" si="0"/>
        <v>541.1</v>
      </c>
      <c r="G58" s="21">
        <v>0</v>
      </c>
      <c r="H58" s="11">
        <v>1.1</v>
      </c>
    </row>
    <row r="59" spans="1:8" ht="15">
      <c r="A59" s="6">
        <v>55</v>
      </c>
      <c r="B59" s="6" t="s">
        <v>61</v>
      </c>
      <c r="C59" s="10">
        <v>3</v>
      </c>
      <c r="D59" s="11">
        <v>541.1</v>
      </c>
      <c r="E59" s="12">
        <v>1</v>
      </c>
      <c r="F59" s="11">
        <f t="shared" si="0"/>
        <v>541.1</v>
      </c>
      <c r="G59" s="21">
        <v>0</v>
      </c>
      <c r="H59" s="11">
        <v>1.6</v>
      </c>
    </row>
    <row r="60" spans="1:8" ht="15">
      <c r="A60" s="6">
        <v>56</v>
      </c>
      <c r="B60" s="6" t="s">
        <v>62</v>
      </c>
      <c r="C60" s="10">
        <v>2</v>
      </c>
      <c r="D60" s="11">
        <v>541.1</v>
      </c>
      <c r="E60" s="12">
        <v>1.2</v>
      </c>
      <c r="F60" s="11">
        <f t="shared" si="0"/>
        <v>649.32</v>
      </c>
      <c r="G60" s="21">
        <v>0</v>
      </c>
      <c r="H60" s="11">
        <v>1.3</v>
      </c>
    </row>
    <row r="61" spans="1:8" ht="15">
      <c r="A61" s="6">
        <v>57</v>
      </c>
      <c r="B61" s="6" t="s">
        <v>63</v>
      </c>
      <c r="C61" s="10">
        <v>2</v>
      </c>
      <c r="D61" s="11">
        <v>541.1</v>
      </c>
      <c r="E61" s="12">
        <v>1.15</v>
      </c>
      <c r="F61" s="11">
        <f t="shared" si="0"/>
        <v>622.265</v>
      </c>
      <c r="G61" s="21">
        <v>0</v>
      </c>
      <c r="H61" s="11">
        <v>1.2</v>
      </c>
    </row>
    <row r="62" spans="1:8" ht="15">
      <c r="A62" s="6">
        <v>58</v>
      </c>
      <c r="B62" s="6" t="s">
        <v>64</v>
      </c>
      <c r="C62" s="10">
        <v>2</v>
      </c>
      <c r="D62" s="11">
        <v>541.1</v>
      </c>
      <c r="E62" s="12">
        <v>1.15</v>
      </c>
      <c r="F62" s="11">
        <f t="shared" si="0"/>
        <v>622.265</v>
      </c>
      <c r="G62" s="21">
        <v>19.9</v>
      </c>
      <c r="H62" s="11">
        <v>1.3</v>
      </c>
    </row>
    <row r="63" spans="1:8" ht="15">
      <c r="A63" s="6">
        <v>59</v>
      </c>
      <c r="B63" s="6" t="s">
        <v>65</v>
      </c>
      <c r="C63" s="10">
        <v>2</v>
      </c>
      <c r="D63" s="11">
        <v>541.1</v>
      </c>
      <c r="E63" s="12">
        <v>1</v>
      </c>
      <c r="F63" s="11">
        <f t="shared" si="0"/>
        <v>541.1</v>
      </c>
      <c r="G63" s="21">
        <v>0</v>
      </c>
      <c r="H63" s="11">
        <v>1.1</v>
      </c>
    </row>
    <row r="64" spans="1:8" ht="15">
      <c r="A64" s="6">
        <v>60</v>
      </c>
      <c r="B64" s="6" t="s">
        <v>66</v>
      </c>
      <c r="C64" s="10">
        <v>2</v>
      </c>
      <c r="D64" s="11">
        <v>541.1</v>
      </c>
      <c r="E64" s="12">
        <v>1</v>
      </c>
      <c r="F64" s="11">
        <f t="shared" si="0"/>
        <v>541.1</v>
      </c>
      <c r="G64" s="21">
        <v>0</v>
      </c>
      <c r="H64" s="11">
        <v>1.1</v>
      </c>
    </row>
    <row r="65" spans="1:8" ht="15">
      <c r="A65" s="6">
        <v>61</v>
      </c>
      <c r="B65" s="6" t="s">
        <v>67</v>
      </c>
      <c r="C65" s="10">
        <v>1</v>
      </c>
      <c r="D65" s="11">
        <v>541.1</v>
      </c>
      <c r="E65" s="12">
        <v>1</v>
      </c>
      <c r="F65" s="11">
        <f t="shared" si="0"/>
        <v>541.1</v>
      </c>
      <c r="G65" s="21">
        <v>0</v>
      </c>
      <c r="H65" s="11">
        <v>0.5</v>
      </c>
    </row>
    <row r="66" spans="1:8" ht="15">
      <c r="A66" s="6">
        <v>62</v>
      </c>
      <c r="B66" s="6" t="s">
        <v>68</v>
      </c>
      <c r="C66" s="10">
        <v>1</v>
      </c>
      <c r="D66" s="11">
        <v>541.1</v>
      </c>
      <c r="E66" s="12">
        <v>1.05</v>
      </c>
      <c r="F66" s="11">
        <f t="shared" si="0"/>
        <v>568.1550000000001</v>
      </c>
      <c r="G66" s="21">
        <v>8.8</v>
      </c>
      <c r="H66" s="11">
        <v>0.6</v>
      </c>
    </row>
    <row r="67" spans="1:8" ht="15">
      <c r="A67" s="6">
        <v>63</v>
      </c>
      <c r="B67" s="6" t="s">
        <v>69</v>
      </c>
      <c r="C67" s="10">
        <v>2</v>
      </c>
      <c r="D67" s="11">
        <v>541.1</v>
      </c>
      <c r="E67" s="12">
        <v>1</v>
      </c>
      <c r="F67" s="11">
        <f t="shared" si="0"/>
        <v>541.1</v>
      </c>
      <c r="G67" s="21">
        <v>16.6</v>
      </c>
      <c r="H67" s="11">
        <v>1.1</v>
      </c>
    </row>
    <row r="68" spans="1:8" ht="15">
      <c r="A68" s="6">
        <v>64</v>
      </c>
      <c r="B68" s="6" t="s">
        <v>70</v>
      </c>
      <c r="C68" s="10">
        <v>2</v>
      </c>
      <c r="D68" s="11">
        <v>541.1</v>
      </c>
      <c r="E68" s="12">
        <v>1</v>
      </c>
      <c r="F68" s="11">
        <f t="shared" si="0"/>
        <v>541.1</v>
      </c>
      <c r="G68" s="21">
        <v>0</v>
      </c>
      <c r="H68" s="11">
        <v>1.1</v>
      </c>
    </row>
    <row r="69" spans="1:8" ht="15">
      <c r="A69" s="6">
        <v>65</v>
      </c>
      <c r="B69" s="6" t="s">
        <v>71</v>
      </c>
      <c r="C69" s="10">
        <v>2</v>
      </c>
      <c r="D69" s="11">
        <v>541.1</v>
      </c>
      <c r="E69" s="12">
        <v>1</v>
      </c>
      <c r="F69" s="11">
        <f t="shared" si="0"/>
        <v>541.1</v>
      </c>
      <c r="G69" s="21">
        <v>16.23</v>
      </c>
      <c r="H69" s="11">
        <v>1.1</v>
      </c>
    </row>
    <row r="70" spans="1:8" ht="15">
      <c r="A70" s="6">
        <v>66</v>
      </c>
      <c r="B70" s="6" t="s">
        <v>72</v>
      </c>
      <c r="C70" s="10">
        <v>2</v>
      </c>
      <c r="D70" s="11">
        <v>541.1</v>
      </c>
      <c r="E70" s="12">
        <v>1.5</v>
      </c>
      <c r="F70" s="11">
        <f aca="true" t="shared" si="1" ref="F70:F87">D70*E70</f>
        <v>811.6500000000001</v>
      </c>
      <c r="G70" s="21">
        <v>0.61</v>
      </c>
      <c r="H70" s="11">
        <v>1.6</v>
      </c>
    </row>
    <row r="71" spans="1:8" ht="15">
      <c r="A71" s="6">
        <v>67</v>
      </c>
      <c r="B71" s="6" t="s">
        <v>73</v>
      </c>
      <c r="C71" s="10">
        <v>5</v>
      </c>
      <c r="D71" s="11">
        <v>541.1</v>
      </c>
      <c r="E71" s="13">
        <v>1.152</v>
      </c>
      <c r="F71" s="11">
        <f t="shared" si="1"/>
        <v>623.3471999999999</v>
      </c>
      <c r="G71" s="21">
        <v>43.76</v>
      </c>
      <c r="H71" s="11">
        <v>3.2</v>
      </c>
    </row>
    <row r="72" spans="1:8" ht="15">
      <c r="A72" s="6">
        <v>68</v>
      </c>
      <c r="B72" s="6" t="s">
        <v>74</v>
      </c>
      <c r="C72" s="10">
        <v>2</v>
      </c>
      <c r="D72" s="11">
        <v>541.1</v>
      </c>
      <c r="E72" s="12">
        <v>1</v>
      </c>
      <c r="F72" s="11">
        <f t="shared" si="1"/>
        <v>541.1</v>
      </c>
      <c r="G72" s="21">
        <v>16.23</v>
      </c>
      <c r="H72" s="11">
        <v>1.1</v>
      </c>
    </row>
    <row r="73" spans="1:8" ht="15">
      <c r="A73" s="6">
        <v>69</v>
      </c>
      <c r="B73" s="6" t="s">
        <v>75</v>
      </c>
      <c r="C73" s="10">
        <v>2</v>
      </c>
      <c r="D73" s="11">
        <v>541.1</v>
      </c>
      <c r="E73" s="12">
        <v>1</v>
      </c>
      <c r="F73" s="11">
        <f t="shared" si="1"/>
        <v>541.1</v>
      </c>
      <c r="G73" s="21">
        <v>8.12</v>
      </c>
      <c r="H73" s="11">
        <v>1.1</v>
      </c>
    </row>
    <row r="74" spans="1:8" ht="15">
      <c r="A74" s="6">
        <v>70</v>
      </c>
      <c r="B74" s="6" t="s">
        <v>76</v>
      </c>
      <c r="C74" s="10">
        <v>2</v>
      </c>
      <c r="D74" s="11">
        <v>541.1</v>
      </c>
      <c r="E74" s="12">
        <v>1</v>
      </c>
      <c r="F74" s="11">
        <f t="shared" si="1"/>
        <v>541.1</v>
      </c>
      <c r="G74" s="21">
        <v>8.12</v>
      </c>
      <c r="H74" s="11">
        <v>1.1</v>
      </c>
    </row>
    <row r="75" spans="1:8" ht="15">
      <c r="A75" s="6">
        <v>71</v>
      </c>
      <c r="B75" s="6" t="s">
        <v>77</v>
      </c>
      <c r="C75" s="10">
        <v>1</v>
      </c>
      <c r="D75" s="11">
        <v>541.1</v>
      </c>
      <c r="E75" s="12">
        <v>1.4</v>
      </c>
      <c r="F75" s="11">
        <f t="shared" si="1"/>
        <v>757.54</v>
      </c>
      <c r="G75" s="21">
        <v>11.36</v>
      </c>
      <c r="H75" s="11">
        <v>0.8</v>
      </c>
    </row>
    <row r="76" spans="1:8" ht="15">
      <c r="A76" s="6">
        <v>72</v>
      </c>
      <c r="B76" s="6" t="s">
        <v>78</v>
      </c>
      <c r="C76" s="10">
        <v>2</v>
      </c>
      <c r="D76" s="11">
        <v>541.1</v>
      </c>
      <c r="E76" s="12">
        <v>1</v>
      </c>
      <c r="F76" s="11">
        <f t="shared" si="1"/>
        <v>541.1</v>
      </c>
      <c r="G76" s="21">
        <v>17</v>
      </c>
      <c r="H76" s="11">
        <v>1.1</v>
      </c>
    </row>
    <row r="77" spans="1:8" ht="15">
      <c r="A77" s="6">
        <v>73</v>
      </c>
      <c r="B77" s="6" t="s">
        <v>79</v>
      </c>
      <c r="C77" s="10">
        <v>2</v>
      </c>
      <c r="D77" s="11">
        <v>541.1</v>
      </c>
      <c r="E77" s="12">
        <v>1.16</v>
      </c>
      <c r="F77" s="11">
        <f t="shared" si="1"/>
        <v>627.6759999999999</v>
      </c>
      <c r="G77" s="21">
        <v>0</v>
      </c>
      <c r="H77" s="11">
        <v>1.3</v>
      </c>
    </row>
    <row r="78" spans="1:8" ht="15">
      <c r="A78" s="6">
        <v>74</v>
      </c>
      <c r="B78" s="6" t="s">
        <v>80</v>
      </c>
      <c r="C78" s="10">
        <v>1</v>
      </c>
      <c r="D78" s="11">
        <v>541.1</v>
      </c>
      <c r="E78" s="12">
        <v>1</v>
      </c>
      <c r="F78" s="11">
        <f t="shared" si="1"/>
        <v>541.1</v>
      </c>
      <c r="G78" s="21">
        <v>8.7</v>
      </c>
      <c r="H78" s="11">
        <v>0.5</v>
      </c>
    </row>
    <row r="79" spans="1:8" ht="15">
      <c r="A79" s="6">
        <v>75</v>
      </c>
      <c r="B79" s="6" t="s">
        <v>81</v>
      </c>
      <c r="C79" s="10">
        <v>3</v>
      </c>
      <c r="D79" s="11">
        <v>541.1</v>
      </c>
      <c r="E79" s="12">
        <v>1.15</v>
      </c>
      <c r="F79" s="11">
        <f t="shared" si="1"/>
        <v>622.265</v>
      </c>
      <c r="G79" s="21">
        <v>0</v>
      </c>
      <c r="H79" s="11">
        <v>1.9</v>
      </c>
    </row>
    <row r="80" spans="1:8" ht="15">
      <c r="A80" s="6">
        <v>76</v>
      </c>
      <c r="B80" s="6" t="s">
        <v>82</v>
      </c>
      <c r="C80" s="10">
        <v>2</v>
      </c>
      <c r="D80" s="11">
        <v>541.1</v>
      </c>
      <c r="E80" s="12">
        <v>1</v>
      </c>
      <c r="F80" s="11">
        <f t="shared" si="1"/>
        <v>541.1</v>
      </c>
      <c r="G80" s="21">
        <v>16.23</v>
      </c>
      <c r="H80" s="11">
        <v>1.1</v>
      </c>
    </row>
    <row r="81" spans="1:8" ht="15">
      <c r="A81" s="6">
        <v>77</v>
      </c>
      <c r="B81" s="6" t="s">
        <v>83</v>
      </c>
      <c r="C81" s="10">
        <v>8</v>
      </c>
      <c r="D81" s="11">
        <v>541.1</v>
      </c>
      <c r="E81" s="12">
        <v>1</v>
      </c>
      <c r="F81" s="11">
        <f t="shared" si="1"/>
        <v>541.1</v>
      </c>
      <c r="G81" s="21">
        <v>0</v>
      </c>
      <c r="H81" s="11">
        <v>4.3</v>
      </c>
    </row>
    <row r="82" spans="1:8" ht="15">
      <c r="A82" s="6">
        <v>78</v>
      </c>
      <c r="B82" s="6" t="s">
        <v>84</v>
      </c>
      <c r="C82" s="10">
        <v>1</v>
      </c>
      <c r="D82" s="11">
        <v>541.1</v>
      </c>
      <c r="E82" s="12">
        <v>1</v>
      </c>
      <c r="F82" s="11">
        <f t="shared" si="1"/>
        <v>541.1</v>
      </c>
      <c r="G82" s="21">
        <v>0</v>
      </c>
      <c r="H82" s="11">
        <v>0.5</v>
      </c>
    </row>
    <row r="83" spans="1:8" ht="15">
      <c r="A83" s="6">
        <v>79</v>
      </c>
      <c r="B83" s="6" t="s">
        <v>85</v>
      </c>
      <c r="C83" s="10">
        <v>2</v>
      </c>
      <c r="D83" s="11">
        <v>541.1</v>
      </c>
      <c r="E83" s="12">
        <v>1.27</v>
      </c>
      <c r="F83" s="11">
        <f t="shared" si="1"/>
        <v>687.197</v>
      </c>
      <c r="G83" s="21">
        <v>21.4</v>
      </c>
      <c r="H83" s="11">
        <v>1.4</v>
      </c>
    </row>
    <row r="84" spans="1:8" ht="15">
      <c r="A84" s="6">
        <v>80</v>
      </c>
      <c r="B84" s="6" t="s">
        <v>86</v>
      </c>
      <c r="C84" s="10">
        <v>1</v>
      </c>
      <c r="D84" s="11">
        <v>541.1</v>
      </c>
      <c r="E84" s="12">
        <v>2</v>
      </c>
      <c r="F84" s="11">
        <f t="shared" si="1"/>
        <v>1082.2</v>
      </c>
      <c r="G84" s="21">
        <v>0</v>
      </c>
      <c r="H84" s="11">
        <v>1.1</v>
      </c>
    </row>
    <row r="85" spans="1:8" ht="15">
      <c r="A85" s="6">
        <v>81</v>
      </c>
      <c r="B85" s="6" t="s">
        <v>87</v>
      </c>
      <c r="C85" s="10">
        <v>2</v>
      </c>
      <c r="D85" s="11">
        <v>541.1</v>
      </c>
      <c r="E85" s="12">
        <v>1.5</v>
      </c>
      <c r="F85" s="11">
        <f t="shared" si="1"/>
        <v>811.6500000000001</v>
      </c>
      <c r="G85" s="21">
        <v>12.17</v>
      </c>
      <c r="H85" s="11">
        <v>1.6</v>
      </c>
    </row>
    <row r="86" spans="1:8" ht="15">
      <c r="A86" s="6">
        <v>82</v>
      </c>
      <c r="B86" s="6" t="s">
        <v>88</v>
      </c>
      <c r="C86" s="10">
        <v>2</v>
      </c>
      <c r="D86" s="11">
        <v>541.1</v>
      </c>
      <c r="E86" s="12">
        <v>1.5</v>
      </c>
      <c r="F86" s="11">
        <f t="shared" si="1"/>
        <v>811.6500000000001</v>
      </c>
      <c r="G86" s="21">
        <v>25</v>
      </c>
      <c r="H86" s="11">
        <v>1.6</v>
      </c>
    </row>
    <row r="87" spans="1:8" ht="15">
      <c r="A87" s="6">
        <v>83</v>
      </c>
      <c r="B87" s="6" t="s">
        <v>89</v>
      </c>
      <c r="C87" s="10">
        <v>0</v>
      </c>
      <c r="D87" s="11">
        <v>541.1</v>
      </c>
      <c r="E87" s="12">
        <v>1.4</v>
      </c>
      <c r="F87" s="11">
        <f t="shared" si="1"/>
        <v>757.54</v>
      </c>
      <c r="G87" s="11">
        <v>0</v>
      </c>
      <c r="H87" s="11">
        <f>C87*F87+G87</f>
        <v>0</v>
      </c>
    </row>
    <row r="88" spans="1:8" ht="15">
      <c r="A88" s="6"/>
      <c r="B88" s="6" t="s">
        <v>90</v>
      </c>
      <c r="C88" s="14"/>
      <c r="D88" s="11"/>
      <c r="E88" s="15"/>
      <c r="F88" s="11"/>
      <c r="G88" s="11"/>
      <c r="H88" s="16">
        <v>2.1</v>
      </c>
    </row>
    <row r="89" spans="1:8" ht="15">
      <c r="A89" s="6"/>
      <c r="B89" s="8" t="s">
        <v>91</v>
      </c>
      <c r="C89" s="17">
        <f>SUM(C5:C88)</f>
        <v>170</v>
      </c>
      <c r="D89" s="17"/>
      <c r="E89" s="18"/>
      <c r="F89" s="17"/>
      <c r="G89" s="16">
        <f>SUM(G5:G88)</f>
        <v>672.22</v>
      </c>
      <c r="H89" s="16">
        <f>SUM(H5:H88)</f>
        <v>107.3999999999999</v>
      </c>
    </row>
    <row r="90" spans="1:8" ht="12.75">
      <c r="A90" s="9"/>
      <c r="B90" s="9"/>
      <c r="C90" s="9"/>
      <c r="D90" s="9"/>
      <c r="E90" s="22"/>
      <c r="F90" s="9"/>
      <c r="G90" s="9"/>
      <c r="H90" s="9"/>
    </row>
    <row r="91" spans="1:8" ht="15.75">
      <c r="A91" s="20"/>
      <c r="B91" s="20"/>
      <c r="C91" s="20"/>
      <c r="D91" s="20"/>
      <c r="E91" s="20"/>
      <c r="F91" s="20"/>
      <c r="G91" s="20"/>
      <c r="H91" s="9"/>
    </row>
    <row r="92" spans="1:8" ht="15.75">
      <c r="A92" s="20"/>
      <c r="B92" s="20"/>
      <c r="C92" s="20"/>
      <c r="D92" s="20"/>
      <c r="E92" s="20"/>
      <c r="F92" s="20"/>
      <c r="G92" s="20"/>
      <c r="H92" s="9"/>
    </row>
    <row r="93" spans="1:7" ht="15.75">
      <c r="A93" s="3"/>
      <c r="B93" s="3"/>
      <c r="C93" s="3"/>
      <c r="D93" s="3"/>
      <c r="E93" s="3"/>
      <c r="F93" s="3"/>
      <c r="G93" s="3"/>
    </row>
  </sheetData>
  <sheetProtection/>
  <mergeCells count="7">
    <mergeCell ref="A1:H1"/>
    <mergeCell ref="A2:A3"/>
    <mergeCell ref="B2:B3"/>
    <mergeCell ref="C2:C3"/>
    <mergeCell ref="D2:F2"/>
    <mergeCell ref="G2:G3"/>
    <mergeCell ref="H2:H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45" sqref="H45"/>
    </sheetView>
  </sheetViews>
  <sheetFormatPr defaultColWidth="9.00390625" defaultRowHeight="12.75"/>
  <cols>
    <col min="1" max="1" width="3.375" style="0" customWidth="1"/>
    <col min="2" max="2" width="29.625" style="0" customWidth="1"/>
    <col min="3" max="3" width="12.375" style="0" customWidth="1"/>
    <col min="4" max="4" width="16.00390625" style="0" customWidth="1"/>
    <col min="5" max="5" width="13.75390625" style="0" customWidth="1"/>
    <col min="6" max="6" width="16.25390625" style="0" customWidth="1"/>
    <col min="7" max="7" width="16.00390625" style="0" customWidth="1"/>
    <col min="8" max="8" width="15.75390625" style="0" customWidth="1"/>
  </cols>
  <sheetData>
    <row r="1" spans="1:8" s="3" customFormat="1" ht="80.25" customHeight="1">
      <c r="A1" s="24" t="s">
        <v>95</v>
      </c>
      <c r="B1" s="24"/>
      <c r="C1" s="24"/>
      <c r="D1" s="24"/>
      <c r="E1" s="24"/>
      <c r="F1" s="24"/>
      <c r="G1" s="24"/>
      <c r="H1" s="24"/>
    </row>
    <row r="2" spans="1:8" ht="34.5" customHeight="1">
      <c r="A2" s="25" t="s">
        <v>5</v>
      </c>
      <c r="B2" s="25" t="s">
        <v>6</v>
      </c>
      <c r="C2" s="25" t="s">
        <v>3</v>
      </c>
      <c r="D2" s="25" t="s">
        <v>0</v>
      </c>
      <c r="E2" s="25"/>
      <c r="F2" s="25"/>
      <c r="G2" s="25" t="s">
        <v>2</v>
      </c>
      <c r="H2" s="26" t="s">
        <v>99</v>
      </c>
    </row>
    <row r="3" spans="1:8" ht="120" customHeight="1">
      <c r="A3" s="25"/>
      <c r="B3" s="25"/>
      <c r="C3" s="25"/>
      <c r="D3" s="5" t="s">
        <v>4</v>
      </c>
      <c r="E3" s="5" t="s">
        <v>1</v>
      </c>
      <c r="F3" s="5" t="s">
        <v>92</v>
      </c>
      <c r="G3" s="25"/>
      <c r="H3" s="27"/>
    </row>
    <row r="4" spans="1:8" ht="12.75">
      <c r="A4" s="2">
        <v>1</v>
      </c>
      <c r="B4" s="2">
        <v>2</v>
      </c>
      <c r="C4" s="1">
        <v>3</v>
      </c>
      <c r="D4" s="2">
        <v>4</v>
      </c>
      <c r="E4" s="2">
        <v>5</v>
      </c>
      <c r="F4" s="1">
        <v>6</v>
      </c>
      <c r="G4" s="2">
        <v>7</v>
      </c>
      <c r="H4" s="2">
        <v>8</v>
      </c>
    </row>
    <row r="5" spans="1:8" ht="15">
      <c r="A5" s="4">
        <v>1</v>
      </c>
      <c r="B5" s="6" t="s">
        <v>7</v>
      </c>
      <c r="C5" s="10">
        <v>2</v>
      </c>
      <c r="D5" s="11">
        <v>568.16</v>
      </c>
      <c r="E5" s="12">
        <v>1</v>
      </c>
      <c r="F5" s="11">
        <f>D5*E5</f>
        <v>568.16</v>
      </c>
      <c r="G5" s="23">
        <v>17.4</v>
      </c>
      <c r="H5" s="11">
        <v>1.2</v>
      </c>
    </row>
    <row r="6" spans="1:8" ht="15">
      <c r="A6" s="4">
        <v>2</v>
      </c>
      <c r="B6" s="6" t="s">
        <v>8</v>
      </c>
      <c r="C6" s="10">
        <v>2</v>
      </c>
      <c r="D6" s="11">
        <v>568.16</v>
      </c>
      <c r="E6" s="12">
        <v>1.4</v>
      </c>
      <c r="F6" s="11">
        <f aca="true" t="shared" si="0" ref="F6:F69">D6*E6</f>
        <v>795.4239999999999</v>
      </c>
      <c r="G6" s="23">
        <v>0</v>
      </c>
      <c r="H6" s="11">
        <v>1.6</v>
      </c>
    </row>
    <row r="7" spans="1:8" ht="15">
      <c r="A7" s="4">
        <v>3</v>
      </c>
      <c r="B7" s="6" t="s">
        <v>9</v>
      </c>
      <c r="C7" s="10">
        <v>6</v>
      </c>
      <c r="D7" s="11">
        <v>568.16</v>
      </c>
      <c r="E7" s="12">
        <v>1.15</v>
      </c>
      <c r="F7" s="11">
        <f t="shared" si="0"/>
        <v>653.3839999999999</v>
      </c>
      <c r="G7" s="23">
        <v>0</v>
      </c>
      <c r="H7" s="11">
        <v>3.9</v>
      </c>
    </row>
    <row r="8" spans="1:8" ht="15">
      <c r="A8" s="4">
        <v>4</v>
      </c>
      <c r="B8" s="6" t="s">
        <v>10</v>
      </c>
      <c r="C8" s="10">
        <v>1</v>
      </c>
      <c r="D8" s="11">
        <v>568.16</v>
      </c>
      <c r="E8" s="12">
        <v>1.2</v>
      </c>
      <c r="F8" s="11">
        <f t="shared" si="0"/>
        <v>681.7919999999999</v>
      </c>
      <c r="G8" s="23">
        <v>0</v>
      </c>
      <c r="H8" s="11">
        <v>0.7</v>
      </c>
    </row>
    <row r="9" spans="1:8" ht="15">
      <c r="A9" s="4">
        <v>5</v>
      </c>
      <c r="B9" s="6" t="s">
        <v>11</v>
      </c>
      <c r="C9" s="10">
        <v>1</v>
      </c>
      <c r="D9" s="11">
        <v>568.16</v>
      </c>
      <c r="E9" s="12">
        <v>1</v>
      </c>
      <c r="F9" s="11">
        <f t="shared" si="0"/>
        <v>568.16</v>
      </c>
      <c r="G9" s="23">
        <v>9.8</v>
      </c>
      <c r="H9" s="11">
        <v>0.6</v>
      </c>
    </row>
    <row r="10" spans="1:8" ht="21.75" customHeight="1">
      <c r="A10" s="4">
        <v>6</v>
      </c>
      <c r="B10" s="6" t="s">
        <v>12</v>
      </c>
      <c r="C10" s="10">
        <v>1</v>
      </c>
      <c r="D10" s="11">
        <v>568.16</v>
      </c>
      <c r="E10" s="12">
        <v>1</v>
      </c>
      <c r="F10" s="11">
        <f t="shared" si="0"/>
        <v>568.16</v>
      </c>
      <c r="G10" s="23">
        <v>0</v>
      </c>
      <c r="H10" s="11">
        <v>0.6</v>
      </c>
    </row>
    <row r="11" spans="1:8" ht="30">
      <c r="A11" s="4">
        <v>7</v>
      </c>
      <c r="B11" s="6" t="s">
        <v>13</v>
      </c>
      <c r="C11" s="10">
        <v>1</v>
      </c>
      <c r="D11" s="11">
        <v>568.16</v>
      </c>
      <c r="E11" s="12">
        <v>1</v>
      </c>
      <c r="F11" s="11">
        <f t="shared" si="0"/>
        <v>568.16</v>
      </c>
      <c r="G11" s="23">
        <v>9.2</v>
      </c>
      <c r="H11" s="11">
        <v>0.6</v>
      </c>
    </row>
    <row r="12" spans="1:8" ht="15">
      <c r="A12" s="4">
        <v>8</v>
      </c>
      <c r="B12" s="6" t="s">
        <v>14</v>
      </c>
      <c r="C12" s="10">
        <v>2</v>
      </c>
      <c r="D12" s="11">
        <v>568.16</v>
      </c>
      <c r="E12" s="12">
        <v>1</v>
      </c>
      <c r="F12" s="11">
        <f t="shared" si="0"/>
        <v>568.16</v>
      </c>
      <c r="G12" s="23">
        <v>17.7</v>
      </c>
      <c r="H12" s="11">
        <v>1.2</v>
      </c>
    </row>
    <row r="13" spans="1:8" ht="30">
      <c r="A13" s="4">
        <v>9</v>
      </c>
      <c r="B13" s="6" t="s">
        <v>15</v>
      </c>
      <c r="C13" s="10">
        <v>2</v>
      </c>
      <c r="D13" s="11">
        <v>568.16</v>
      </c>
      <c r="E13" s="12">
        <v>1</v>
      </c>
      <c r="F13" s="11">
        <f t="shared" si="0"/>
        <v>568.16</v>
      </c>
      <c r="G13" s="23">
        <v>18.3</v>
      </c>
      <c r="H13" s="11">
        <v>1.2</v>
      </c>
    </row>
    <row r="14" spans="1:8" ht="15">
      <c r="A14" s="4">
        <v>10</v>
      </c>
      <c r="B14" s="6" t="s">
        <v>16</v>
      </c>
      <c r="C14" s="10">
        <v>2</v>
      </c>
      <c r="D14" s="11">
        <v>568.16</v>
      </c>
      <c r="E14" s="12">
        <v>1.208</v>
      </c>
      <c r="F14" s="11">
        <f t="shared" si="0"/>
        <v>686.33728</v>
      </c>
      <c r="G14" s="23">
        <v>0</v>
      </c>
      <c r="H14" s="11">
        <v>1.4</v>
      </c>
    </row>
    <row r="15" spans="1:8" ht="15">
      <c r="A15" s="4">
        <v>11</v>
      </c>
      <c r="B15" s="6" t="s">
        <v>17</v>
      </c>
      <c r="C15" s="10">
        <v>1</v>
      </c>
      <c r="D15" s="11">
        <v>568.16</v>
      </c>
      <c r="E15" s="12">
        <v>1.3</v>
      </c>
      <c r="F15" s="11">
        <f t="shared" si="0"/>
        <v>738.608</v>
      </c>
      <c r="G15" s="23">
        <v>12.7</v>
      </c>
      <c r="H15" s="11">
        <v>0.8</v>
      </c>
    </row>
    <row r="16" spans="1:8" ht="15">
      <c r="A16" s="4">
        <v>12</v>
      </c>
      <c r="B16" s="6" t="s">
        <v>18</v>
      </c>
      <c r="C16" s="10">
        <v>1</v>
      </c>
      <c r="D16" s="11">
        <v>568.16</v>
      </c>
      <c r="E16" s="12">
        <v>1</v>
      </c>
      <c r="F16" s="11">
        <f t="shared" si="0"/>
        <v>568.16</v>
      </c>
      <c r="G16" s="23">
        <v>0</v>
      </c>
      <c r="H16" s="11">
        <v>0.6</v>
      </c>
    </row>
    <row r="17" spans="1:8" ht="15">
      <c r="A17" s="4">
        <v>13</v>
      </c>
      <c r="B17" s="6" t="s">
        <v>19</v>
      </c>
      <c r="C17" s="10">
        <v>2</v>
      </c>
      <c r="D17" s="11">
        <v>568.16</v>
      </c>
      <c r="E17" s="12">
        <v>1</v>
      </c>
      <c r="F17" s="11">
        <f t="shared" si="0"/>
        <v>568.16</v>
      </c>
      <c r="G17" s="23">
        <v>17.8</v>
      </c>
      <c r="H17" s="11">
        <v>1.2</v>
      </c>
    </row>
    <row r="18" spans="1:8" ht="15">
      <c r="A18" s="4">
        <v>14</v>
      </c>
      <c r="B18" s="6" t="s">
        <v>20</v>
      </c>
      <c r="C18" s="10">
        <v>2</v>
      </c>
      <c r="D18" s="11">
        <v>568.16</v>
      </c>
      <c r="E18" s="12" t="s">
        <v>93</v>
      </c>
      <c r="F18" s="11">
        <v>886.3296</v>
      </c>
      <c r="G18" s="23">
        <v>0</v>
      </c>
      <c r="H18" s="11">
        <v>1.8</v>
      </c>
    </row>
    <row r="19" spans="1:8" ht="30">
      <c r="A19" s="4">
        <v>15</v>
      </c>
      <c r="B19" s="6" t="s">
        <v>21</v>
      </c>
      <c r="C19" s="10">
        <v>2</v>
      </c>
      <c r="D19" s="11">
        <v>568.16</v>
      </c>
      <c r="E19" s="12">
        <v>1</v>
      </c>
      <c r="F19" s="11">
        <f t="shared" si="0"/>
        <v>568.16</v>
      </c>
      <c r="G19" s="23">
        <v>0</v>
      </c>
      <c r="H19" s="11">
        <v>1.1</v>
      </c>
    </row>
    <row r="20" spans="1:8" ht="15">
      <c r="A20" s="4">
        <v>16</v>
      </c>
      <c r="B20" s="6" t="s">
        <v>22</v>
      </c>
      <c r="C20" s="10">
        <v>2</v>
      </c>
      <c r="D20" s="11">
        <v>568.16</v>
      </c>
      <c r="E20" s="12">
        <v>1</v>
      </c>
      <c r="F20" s="11">
        <f t="shared" si="0"/>
        <v>568.16</v>
      </c>
      <c r="G20" s="23">
        <v>17.6</v>
      </c>
      <c r="H20" s="11">
        <v>1.2</v>
      </c>
    </row>
    <row r="21" spans="1:8" ht="15">
      <c r="A21" s="4">
        <v>17</v>
      </c>
      <c r="B21" s="6" t="s">
        <v>23</v>
      </c>
      <c r="C21" s="10">
        <v>2</v>
      </c>
      <c r="D21" s="11">
        <v>568.16</v>
      </c>
      <c r="E21" s="12">
        <v>1.4</v>
      </c>
      <c r="F21" s="11">
        <f t="shared" si="0"/>
        <v>795.4239999999999</v>
      </c>
      <c r="G21" s="23">
        <v>0</v>
      </c>
      <c r="H21" s="11">
        <v>1.6</v>
      </c>
    </row>
    <row r="22" spans="1:8" ht="15">
      <c r="A22" s="4">
        <v>18</v>
      </c>
      <c r="B22" s="6" t="s">
        <v>24</v>
      </c>
      <c r="C22" s="10">
        <v>2</v>
      </c>
      <c r="D22" s="11">
        <v>568.16</v>
      </c>
      <c r="E22" s="12">
        <v>1.15</v>
      </c>
      <c r="F22" s="11">
        <f t="shared" si="0"/>
        <v>653.3839999999999</v>
      </c>
      <c r="G22" s="23">
        <v>21.1</v>
      </c>
      <c r="H22" s="11">
        <v>1.3</v>
      </c>
    </row>
    <row r="23" spans="1:8" ht="15">
      <c r="A23" s="4">
        <v>19</v>
      </c>
      <c r="B23" s="6" t="s">
        <v>25</v>
      </c>
      <c r="C23" s="10">
        <v>2</v>
      </c>
      <c r="D23" s="11">
        <v>568.16</v>
      </c>
      <c r="E23" s="12">
        <v>1.3</v>
      </c>
      <c r="F23" s="11">
        <f t="shared" si="0"/>
        <v>738.608</v>
      </c>
      <c r="G23" s="23">
        <v>0</v>
      </c>
      <c r="H23" s="11">
        <v>1.5</v>
      </c>
    </row>
    <row r="24" spans="1:8" ht="15">
      <c r="A24" s="4">
        <v>20</v>
      </c>
      <c r="B24" s="6" t="s">
        <v>26</v>
      </c>
      <c r="C24" s="10">
        <v>2</v>
      </c>
      <c r="D24" s="11">
        <v>568.16</v>
      </c>
      <c r="E24" s="12">
        <v>1</v>
      </c>
      <c r="F24" s="11">
        <f t="shared" si="0"/>
        <v>568.16</v>
      </c>
      <c r="G24" s="23">
        <v>19</v>
      </c>
      <c r="H24" s="11">
        <v>1.2</v>
      </c>
    </row>
    <row r="25" spans="1:8" ht="15">
      <c r="A25" s="4">
        <v>21</v>
      </c>
      <c r="B25" s="6" t="s">
        <v>27</v>
      </c>
      <c r="C25" s="10">
        <v>2</v>
      </c>
      <c r="D25" s="11">
        <v>568.16</v>
      </c>
      <c r="E25" s="12">
        <v>1</v>
      </c>
      <c r="F25" s="11">
        <f t="shared" si="0"/>
        <v>568.16</v>
      </c>
      <c r="G25" s="23">
        <v>0</v>
      </c>
      <c r="H25" s="11">
        <v>1.1</v>
      </c>
    </row>
    <row r="26" spans="1:8" ht="15">
      <c r="A26" s="4">
        <v>22</v>
      </c>
      <c r="B26" s="6" t="s">
        <v>28</v>
      </c>
      <c r="C26" s="10">
        <v>1</v>
      </c>
      <c r="D26" s="11">
        <v>568.16</v>
      </c>
      <c r="E26" s="13">
        <v>1.175</v>
      </c>
      <c r="F26" s="11">
        <f t="shared" si="0"/>
        <v>667.588</v>
      </c>
      <c r="G26" s="23">
        <v>10.7</v>
      </c>
      <c r="H26" s="11">
        <v>0.7</v>
      </c>
    </row>
    <row r="27" spans="1:8" ht="15">
      <c r="A27" s="4">
        <v>23</v>
      </c>
      <c r="B27" s="6" t="s">
        <v>29</v>
      </c>
      <c r="C27" s="10">
        <v>2</v>
      </c>
      <c r="D27" s="11">
        <v>568.16</v>
      </c>
      <c r="E27" s="12">
        <v>1.24</v>
      </c>
      <c r="F27" s="11">
        <f t="shared" si="0"/>
        <v>704.5183999999999</v>
      </c>
      <c r="G27" s="23">
        <v>21.8</v>
      </c>
      <c r="H27" s="11">
        <v>1.4</v>
      </c>
    </row>
    <row r="28" spans="1:8" ht="15">
      <c r="A28" s="4">
        <v>24</v>
      </c>
      <c r="B28" s="6" t="s">
        <v>30</v>
      </c>
      <c r="C28" s="10">
        <v>2</v>
      </c>
      <c r="D28" s="11">
        <v>568.16</v>
      </c>
      <c r="E28" s="12">
        <v>1.6</v>
      </c>
      <c r="F28" s="11">
        <f t="shared" si="0"/>
        <v>909.056</v>
      </c>
      <c r="G28" s="23">
        <v>0</v>
      </c>
      <c r="H28" s="11">
        <v>1.8</v>
      </c>
    </row>
    <row r="29" spans="1:8" ht="15">
      <c r="A29" s="4">
        <v>25</v>
      </c>
      <c r="B29" s="6" t="s">
        <v>31</v>
      </c>
      <c r="C29" s="10">
        <v>5</v>
      </c>
      <c r="D29" s="11">
        <v>568.16</v>
      </c>
      <c r="E29" s="12">
        <v>1</v>
      </c>
      <c r="F29" s="11">
        <f t="shared" si="0"/>
        <v>568.16</v>
      </c>
      <c r="G29" s="23">
        <v>0</v>
      </c>
      <c r="H29" s="11">
        <v>2.8</v>
      </c>
    </row>
    <row r="30" spans="1:8" ht="15">
      <c r="A30" s="4">
        <v>26</v>
      </c>
      <c r="B30" s="6" t="s">
        <v>32</v>
      </c>
      <c r="C30" s="10">
        <v>1</v>
      </c>
      <c r="D30" s="11">
        <v>568.16</v>
      </c>
      <c r="E30" s="12">
        <v>1.2</v>
      </c>
      <c r="F30" s="11">
        <f t="shared" si="0"/>
        <v>681.7919999999999</v>
      </c>
      <c r="G30" s="23">
        <v>11.6</v>
      </c>
      <c r="H30" s="11">
        <v>0.7</v>
      </c>
    </row>
    <row r="31" spans="1:8" ht="15">
      <c r="A31" s="4">
        <v>27</v>
      </c>
      <c r="B31" s="6" t="s">
        <v>33</v>
      </c>
      <c r="C31" s="10">
        <v>2</v>
      </c>
      <c r="D31" s="11">
        <v>568.16</v>
      </c>
      <c r="E31" s="12">
        <v>1.15</v>
      </c>
      <c r="F31" s="11">
        <f t="shared" si="0"/>
        <v>653.3839999999999</v>
      </c>
      <c r="G31" s="23">
        <v>20</v>
      </c>
      <c r="H31" s="11">
        <v>1.3</v>
      </c>
    </row>
    <row r="32" spans="1:8" ht="15">
      <c r="A32" s="4">
        <v>28</v>
      </c>
      <c r="B32" s="6" t="s">
        <v>34</v>
      </c>
      <c r="C32" s="10">
        <v>3</v>
      </c>
      <c r="D32" s="11">
        <v>568.16</v>
      </c>
      <c r="E32" s="12">
        <v>1.2</v>
      </c>
      <c r="F32" s="11">
        <f t="shared" si="0"/>
        <v>681.7919999999999</v>
      </c>
      <c r="G32" s="23">
        <v>20.45</v>
      </c>
      <c r="H32" s="11">
        <v>2.1</v>
      </c>
    </row>
    <row r="33" spans="1:8" ht="15">
      <c r="A33" s="4">
        <v>29</v>
      </c>
      <c r="B33" s="6" t="s">
        <v>35</v>
      </c>
      <c r="C33" s="10">
        <v>5</v>
      </c>
      <c r="D33" s="11">
        <v>568.16</v>
      </c>
      <c r="E33" s="12">
        <v>1</v>
      </c>
      <c r="F33" s="11">
        <f t="shared" si="0"/>
        <v>568.16</v>
      </c>
      <c r="G33" s="23">
        <v>0</v>
      </c>
      <c r="H33" s="11">
        <v>2.8</v>
      </c>
    </row>
    <row r="34" spans="1:8" ht="15">
      <c r="A34" s="4">
        <v>30</v>
      </c>
      <c r="B34" s="6" t="s">
        <v>36</v>
      </c>
      <c r="C34" s="10">
        <v>5</v>
      </c>
      <c r="D34" s="11">
        <v>568.16</v>
      </c>
      <c r="E34" s="13">
        <v>1.385</v>
      </c>
      <c r="F34" s="11">
        <f t="shared" si="0"/>
        <v>786.9015999999999</v>
      </c>
      <c r="G34" s="23">
        <v>0</v>
      </c>
      <c r="H34" s="11">
        <v>3.9</v>
      </c>
    </row>
    <row r="35" spans="1:8" ht="15">
      <c r="A35" s="4">
        <v>31</v>
      </c>
      <c r="B35" s="6" t="s">
        <v>37</v>
      </c>
      <c r="C35" s="10">
        <v>2</v>
      </c>
      <c r="D35" s="11">
        <v>568.16</v>
      </c>
      <c r="E35" s="12">
        <v>1.3</v>
      </c>
      <c r="F35" s="11">
        <f t="shared" si="0"/>
        <v>738.608</v>
      </c>
      <c r="G35" s="23">
        <v>13.29</v>
      </c>
      <c r="H35" s="11">
        <v>1.5</v>
      </c>
    </row>
    <row r="36" spans="1:8" ht="15">
      <c r="A36" s="4">
        <v>32</v>
      </c>
      <c r="B36" s="6" t="s">
        <v>38</v>
      </c>
      <c r="C36" s="10">
        <v>4</v>
      </c>
      <c r="D36" s="11">
        <v>568.16</v>
      </c>
      <c r="E36" s="12">
        <v>1.42</v>
      </c>
      <c r="F36" s="11">
        <f t="shared" si="0"/>
        <v>806.7871999999999</v>
      </c>
      <c r="G36" s="23">
        <v>49.4</v>
      </c>
      <c r="H36" s="11">
        <v>3.3</v>
      </c>
    </row>
    <row r="37" spans="1:8" ht="15">
      <c r="A37" s="4">
        <v>33</v>
      </c>
      <c r="B37" s="6" t="s">
        <v>39</v>
      </c>
      <c r="C37" s="10">
        <v>1</v>
      </c>
      <c r="D37" s="11">
        <v>568.16</v>
      </c>
      <c r="E37" s="12">
        <v>1</v>
      </c>
      <c r="F37" s="11">
        <f t="shared" si="0"/>
        <v>568.16</v>
      </c>
      <c r="G37" s="23">
        <v>8.8</v>
      </c>
      <c r="H37" s="11">
        <v>0.6</v>
      </c>
    </row>
    <row r="38" spans="1:8" ht="15">
      <c r="A38" s="4">
        <v>34</v>
      </c>
      <c r="B38" s="6" t="s">
        <v>40</v>
      </c>
      <c r="C38" s="10">
        <v>1</v>
      </c>
      <c r="D38" s="11">
        <v>568.16</v>
      </c>
      <c r="E38" s="12">
        <v>1</v>
      </c>
      <c r="F38" s="11">
        <f t="shared" si="0"/>
        <v>568.16</v>
      </c>
      <c r="G38" s="23">
        <v>10.1</v>
      </c>
      <c r="H38" s="11">
        <v>0.6</v>
      </c>
    </row>
    <row r="39" spans="1:8" ht="15">
      <c r="A39" s="4">
        <v>35</v>
      </c>
      <c r="B39" s="6" t="s">
        <v>41</v>
      </c>
      <c r="C39" s="10">
        <v>1</v>
      </c>
      <c r="D39" s="11">
        <v>568.16</v>
      </c>
      <c r="E39" s="12">
        <v>1</v>
      </c>
      <c r="F39" s="11">
        <f t="shared" si="0"/>
        <v>568.16</v>
      </c>
      <c r="G39" s="23">
        <v>0</v>
      </c>
      <c r="H39" s="11">
        <v>0.6</v>
      </c>
    </row>
    <row r="40" spans="1:8" ht="15">
      <c r="A40" s="4">
        <v>36</v>
      </c>
      <c r="B40" s="6" t="s">
        <v>42</v>
      </c>
      <c r="C40" s="10">
        <v>1</v>
      </c>
      <c r="D40" s="11">
        <v>568.16</v>
      </c>
      <c r="E40" s="12">
        <v>1</v>
      </c>
      <c r="F40" s="11">
        <f t="shared" si="0"/>
        <v>568.16</v>
      </c>
      <c r="G40" s="23">
        <v>0</v>
      </c>
      <c r="H40" s="11">
        <v>0.6</v>
      </c>
    </row>
    <row r="41" spans="1:8" ht="16.5" customHeight="1">
      <c r="A41" s="4">
        <v>37</v>
      </c>
      <c r="B41" s="6" t="s">
        <v>43</v>
      </c>
      <c r="C41" s="10">
        <v>2</v>
      </c>
      <c r="D41" s="11">
        <v>568.16</v>
      </c>
      <c r="E41" s="12">
        <v>1</v>
      </c>
      <c r="F41" s="11">
        <f t="shared" si="0"/>
        <v>568.16</v>
      </c>
      <c r="G41" s="23">
        <v>0</v>
      </c>
      <c r="H41" s="11">
        <v>1.1</v>
      </c>
    </row>
    <row r="42" spans="1:8" ht="15">
      <c r="A42" s="4">
        <v>38</v>
      </c>
      <c r="B42" s="6" t="s">
        <v>44</v>
      </c>
      <c r="C42" s="10">
        <v>2</v>
      </c>
      <c r="D42" s="11">
        <v>568.16</v>
      </c>
      <c r="E42" s="12">
        <v>1.2</v>
      </c>
      <c r="F42" s="11">
        <f t="shared" si="0"/>
        <v>681.7919999999999</v>
      </c>
      <c r="G42" s="23">
        <v>0</v>
      </c>
      <c r="H42" s="11">
        <v>1.4</v>
      </c>
    </row>
    <row r="43" spans="1:8" ht="15">
      <c r="A43" s="4">
        <v>39</v>
      </c>
      <c r="B43" s="6" t="s">
        <v>45</v>
      </c>
      <c r="C43" s="10">
        <v>2</v>
      </c>
      <c r="D43" s="11">
        <v>568.16</v>
      </c>
      <c r="E43" s="12">
        <v>1</v>
      </c>
      <c r="F43" s="11">
        <f t="shared" si="0"/>
        <v>568.16</v>
      </c>
      <c r="G43" s="23">
        <v>8.52</v>
      </c>
      <c r="H43" s="11">
        <v>1.1</v>
      </c>
    </row>
    <row r="44" spans="1:8" ht="15">
      <c r="A44" s="4">
        <v>40</v>
      </c>
      <c r="B44" s="6" t="s">
        <v>46</v>
      </c>
      <c r="C44" s="10">
        <v>1</v>
      </c>
      <c r="D44" s="11">
        <v>568.16</v>
      </c>
      <c r="E44" s="12">
        <v>1</v>
      </c>
      <c r="F44" s="11">
        <f t="shared" si="0"/>
        <v>568.16</v>
      </c>
      <c r="G44" s="23">
        <v>8.8</v>
      </c>
      <c r="H44" s="11">
        <v>0.6</v>
      </c>
    </row>
    <row r="45" spans="1:8" ht="15">
      <c r="A45" s="4">
        <v>41</v>
      </c>
      <c r="B45" s="6" t="s">
        <v>47</v>
      </c>
      <c r="C45" s="10">
        <v>1</v>
      </c>
      <c r="D45" s="11">
        <v>568.16</v>
      </c>
      <c r="E45" s="12">
        <v>1.23</v>
      </c>
      <c r="F45" s="11">
        <f t="shared" si="0"/>
        <v>698.8367999999999</v>
      </c>
      <c r="G45" s="23">
        <v>0</v>
      </c>
      <c r="H45" s="11">
        <v>0.7</v>
      </c>
    </row>
    <row r="46" spans="1:8" ht="15" customHeight="1">
      <c r="A46" s="4">
        <v>42</v>
      </c>
      <c r="B46" s="6" t="s">
        <v>48</v>
      </c>
      <c r="C46" s="10">
        <v>1</v>
      </c>
      <c r="D46" s="11">
        <v>568.16</v>
      </c>
      <c r="E46" s="12">
        <v>1</v>
      </c>
      <c r="F46" s="11">
        <f t="shared" si="0"/>
        <v>568.16</v>
      </c>
      <c r="G46" s="23">
        <v>0</v>
      </c>
      <c r="H46" s="11">
        <v>0.6</v>
      </c>
    </row>
    <row r="47" spans="1:8" ht="15">
      <c r="A47" s="4">
        <v>43</v>
      </c>
      <c r="B47" s="6" t="s">
        <v>49</v>
      </c>
      <c r="C47" s="10">
        <v>2</v>
      </c>
      <c r="D47" s="11">
        <v>568.16</v>
      </c>
      <c r="E47" s="12">
        <v>1</v>
      </c>
      <c r="F47" s="11">
        <f t="shared" si="0"/>
        <v>568.16</v>
      </c>
      <c r="G47" s="23">
        <v>19.6</v>
      </c>
      <c r="H47" s="11">
        <v>1.2</v>
      </c>
    </row>
    <row r="48" spans="1:8" ht="15">
      <c r="A48" s="4">
        <v>44</v>
      </c>
      <c r="B48" s="6" t="s">
        <v>50</v>
      </c>
      <c r="C48" s="10">
        <v>2</v>
      </c>
      <c r="D48" s="11">
        <v>568.16</v>
      </c>
      <c r="E48" s="12">
        <v>1.3</v>
      </c>
      <c r="F48" s="11">
        <f t="shared" si="0"/>
        <v>738.608</v>
      </c>
      <c r="G48" s="23">
        <v>23</v>
      </c>
      <c r="H48" s="11">
        <v>1.5</v>
      </c>
    </row>
    <row r="49" spans="1:8" ht="15">
      <c r="A49" s="4">
        <v>45</v>
      </c>
      <c r="B49" s="6" t="s">
        <v>51</v>
      </c>
      <c r="C49" s="10">
        <v>1</v>
      </c>
      <c r="D49" s="11">
        <v>568.16</v>
      </c>
      <c r="E49" s="12">
        <v>1.1</v>
      </c>
      <c r="F49" s="11">
        <f t="shared" si="0"/>
        <v>624.976</v>
      </c>
      <c r="G49" s="23">
        <v>0</v>
      </c>
      <c r="H49" s="11">
        <v>0.6</v>
      </c>
    </row>
    <row r="50" spans="1:8" ht="15">
      <c r="A50" s="4">
        <v>46</v>
      </c>
      <c r="B50" s="6" t="s">
        <v>52</v>
      </c>
      <c r="C50" s="10">
        <v>1</v>
      </c>
      <c r="D50" s="11">
        <v>568.16</v>
      </c>
      <c r="E50" s="12">
        <v>1</v>
      </c>
      <c r="F50" s="11">
        <f t="shared" si="0"/>
        <v>568.16</v>
      </c>
      <c r="G50" s="23">
        <v>9.3</v>
      </c>
      <c r="H50" s="11">
        <v>0.6</v>
      </c>
    </row>
    <row r="51" spans="1:8" ht="15">
      <c r="A51" s="4">
        <v>47</v>
      </c>
      <c r="B51" s="6" t="s">
        <v>53</v>
      </c>
      <c r="C51" s="10">
        <v>2</v>
      </c>
      <c r="D51" s="11">
        <v>568.16</v>
      </c>
      <c r="E51" s="12">
        <v>1.15</v>
      </c>
      <c r="F51" s="11">
        <f t="shared" si="0"/>
        <v>653.3839999999999</v>
      </c>
      <c r="G51" s="23">
        <v>21.6</v>
      </c>
      <c r="H51" s="11">
        <v>1.3</v>
      </c>
    </row>
    <row r="52" spans="1:8" ht="15">
      <c r="A52" s="4">
        <v>48</v>
      </c>
      <c r="B52" s="6" t="s">
        <v>54</v>
      </c>
      <c r="C52" s="10">
        <v>2</v>
      </c>
      <c r="D52" s="11">
        <v>568.16</v>
      </c>
      <c r="E52" s="12">
        <v>1</v>
      </c>
      <c r="F52" s="11">
        <f t="shared" si="0"/>
        <v>568.16</v>
      </c>
      <c r="G52" s="23">
        <v>17.9</v>
      </c>
      <c r="H52" s="11">
        <v>1.2</v>
      </c>
    </row>
    <row r="53" spans="1:8" ht="18" customHeight="1">
      <c r="A53" s="4">
        <v>49</v>
      </c>
      <c r="B53" s="6" t="s">
        <v>55</v>
      </c>
      <c r="C53" s="10">
        <v>2</v>
      </c>
      <c r="D53" s="11">
        <v>568.16</v>
      </c>
      <c r="E53" s="12">
        <v>1</v>
      </c>
      <c r="F53" s="11">
        <f t="shared" si="0"/>
        <v>568.16</v>
      </c>
      <c r="G53" s="23">
        <v>0</v>
      </c>
      <c r="H53" s="11">
        <v>1.1</v>
      </c>
    </row>
    <row r="54" spans="1:8" ht="15">
      <c r="A54" s="4">
        <v>50</v>
      </c>
      <c r="B54" s="6" t="s">
        <v>56</v>
      </c>
      <c r="C54" s="10">
        <v>2</v>
      </c>
      <c r="D54" s="11">
        <v>568.16</v>
      </c>
      <c r="E54" s="12">
        <v>1</v>
      </c>
      <c r="F54" s="11">
        <f t="shared" si="0"/>
        <v>568.16</v>
      </c>
      <c r="G54" s="23">
        <v>0</v>
      </c>
      <c r="H54" s="11">
        <v>1.1</v>
      </c>
    </row>
    <row r="55" spans="1:8" ht="15">
      <c r="A55" s="4">
        <v>51</v>
      </c>
      <c r="B55" s="6" t="s">
        <v>57</v>
      </c>
      <c r="C55" s="10">
        <v>1</v>
      </c>
      <c r="D55" s="11">
        <v>568.16</v>
      </c>
      <c r="E55" s="12">
        <v>1.7</v>
      </c>
      <c r="F55" s="11">
        <f t="shared" si="0"/>
        <v>965.872</v>
      </c>
      <c r="G55" s="23">
        <v>0</v>
      </c>
      <c r="H55" s="11">
        <v>1</v>
      </c>
    </row>
    <row r="56" spans="1:8" ht="15">
      <c r="A56" s="4">
        <v>52</v>
      </c>
      <c r="B56" s="6" t="s">
        <v>58</v>
      </c>
      <c r="C56" s="10">
        <v>4</v>
      </c>
      <c r="D56" s="11">
        <v>568.16</v>
      </c>
      <c r="E56" s="12">
        <v>1</v>
      </c>
      <c r="F56" s="11">
        <f t="shared" si="0"/>
        <v>568.16</v>
      </c>
      <c r="G56" s="23">
        <v>0</v>
      </c>
      <c r="H56" s="11">
        <v>2.3</v>
      </c>
    </row>
    <row r="57" spans="1:8" ht="15">
      <c r="A57" s="4">
        <v>53</v>
      </c>
      <c r="B57" s="6" t="s">
        <v>59</v>
      </c>
      <c r="C57" s="10">
        <v>3</v>
      </c>
      <c r="D57" s="11">
        <v>568.16</v>
      </c>
      <c r="E57" s="12">
        <v>1.4</v>
      </c>
      <c r="F57" s="11">
        <f t="shared" si="0"/>
        <v>795.4239999999999</v>
      </c>
      <c r="G57" s="23">
        <v>11.93</v>
      </c>
      <c r="H57" s="11">
        <v>2.4</v>
      </c>
    </row>
    <row r="58" spans="1:8" ht="16.5" customHeight="1">
      <c r="A58" s="4">
        <v>54</v>
      </c>
      <c r="B58" s="6" t="s">
        <v>60</v>
      </c>
      <c r="C58" s="10">
        <v>2</v>
      </c>
      <c r="D58" s="11">
        <v>568.16</v>
      </c>
      <c r="E58" s="12">
        <v>1</v>
      </c>
      <c r="F58" s="11">
        <f t="shared" si="0"/>
        <v>568.16</v>
      </c>
      <c r="G58" s="23">
        <v>0</v>
      </c>
      <c r="H58" s="11">
        <v>1.1</v>
      </c>
    </row>
    <row r="59" spans="1:8" ht="15">
      <c r="A59" s="4">
        <v>55</v>
      </c>
      <c r="B59" s="6" t="s">
        <v>61</v>
      </c>
      <c r="C59" s="10">
        <v>3</v>
      </c>
      <c r="D59" s="11">
        <v>568.16</v>
      </c>
      <c r="E59" s="12">
        <v>1</v>
      </c>
      <c r="F59" s="11">
        <f t="shared" si="0"/>
        <v>568.16</v>
      </c>
      <c r="G59" s="23">
        <v>0</v>
      </c>
      <c r="H59" s="11">
        <v>1.7</v>
      </c>
    </row>
    <row r="60" spans="1:8" ht="17.25" customHeight="1">
      <c r="A60" s="4">
        <v>56</v>
      </c>
      <c r="B60" s="6" t="s">
        <v>62</v>
      </c>
      <c r="C60" s="10">
        <v>2</v>
      </c>
      <c r="D60" s="11">
        <v>568.16</v>
      </c>
      <c r="E60" s="12">
        <v>1.2</v>
      </c>
      <c r="F60" s="11">
        <f t="shared" si="0"/>
        <v>681.7919999999999</v>
      </c>
      <c r="G60" s="23">
        <v>0</v>
      </c>
      <c r="H60" s="11">
        <v>1.4</v>
      </c>
    </row>
    <row r="61" spans="1:8" ht="15">
      <c r="A61" s="4">
        <v>57</v>
      </c>
      <c r="B61" s="6" t="s">
        <v>63</v>
      </c>
      <c r="C61" s="10">
        <v>2</v>
      </c>
      <c r="D61" s="11">
        <v>568.16</v>
      </c>
      <c r="E61" s="12">
        <v>1.15</v>
      </c>
      <c r="F61" s="11">
        <f t="shared" si="0"/>
        <v>653.3839999999999</v>
      </c>
      <c r="G61" s="23">
        <v>0</v>
      </c>
      <c r="H61" s="11">
        <v>1.3</v>
      </c>
    </row>
    <row r="62" spans="1:8" ht="15">
      <c r="A62" s="4">
        <v>58</v>
      </c>
      <c r="B62" s="6" t="s">
        <v>64</v>
      </c>
      <c r="C62" s="10">
        <v>2</v>
      </c>
      <c r="D62" s="11">
        <v>568.16</v>
      </c>
      <c r="E62" s="12">
        <v>1.15</v>
      </c>
      <c r="F62" s="11">
        <f t="shared" si="0"/>
        <v>653.3839999999999</v>
      </c>
      <c r="G62" s="23">
        <v>21.1</v>
      </c>
      <c r="H62" s="11">
        <v>1.3</v>
      </c>
    </row>
    <row r="63" spans="1:8" ht="15">
      <c r="A63" s="4">
        <v>59</v>
      </c>
      <c r="B63" s="6" t="s">
        <v>65</v>
      </c>
      <c r="C63" s="10">
        <v>2</v>
      </c>
      <c r="D63" s="11">
        <v>568.16</v>
      </c>
      <c r="E63" s="12">
        <v>1</v>
      </c>
      <c r="F63" s="11">
        <f t="shared" si="0"/>
        <v>568.16</v>
      </c>
      <c r="G63" s="23">
        <v>0</v>
      </c>
      <c r="H63" s="11">
        <v>1.1</v>
      </c>
    </row>
    <row r="64" spans="1:8" ht="15">
      <c r="A64" s="4">
        <v>60</v>
      </c>
      <c r="B64" s="6" t="s">
        <v>66</v>
      </c>
      <c r="C64" s="10">
        <v>2</v>
      </c>
      <c r="D64" s="11">
        <v>568.16</v>
      </c>
      <c r="E64" s="12">
        <v>1</v>
      </c>
      <c r="F64" s="11">
        <f t="shared" si="0"/>
        <v>568.16</v>
      </c>
      <c r="G64" s="23">
        <v>0</v>
      </c>
      <c r="H64" s="11">
        <v>1.1</v>
      </c>
    </row>
    <row r="65" spans="1:8" ht="15">
      <c r="A65" s="4">
        <v>61</v>
      </c>
      <c r="B65" s="6" t="s">
        <v>67</v>
      </c>
      <c r="C65" s="10">
        <v>1</v>
      </c>
      <c r="D65" s="11">
        <v>568.16</v>
      </c>
      <c r="E65" s="12">
        <v>1</v>
      </c>
      <c r="F65" s="11">
        <f t="shared" si="0"/>
        <v>568.16</v>
      </c>
      <c r="G65" s="23">
        <v>0</v>
      </c>
      <c r="H65" s="11">
        <v>0.6</v>
      </c>
    </row>
    <row r="66" spans="1:8" ht="15">
      <c r="A66" s="4">
        <v>62</v>
      </c>
      <c r="B66" s="6" t="s">
        <v>68</v>
      </c>
      <c r="C66" s="10">
        <v>1</v>
      </c>
      <c r="D66" s="11">
        <v>568.16</v>
      </c>
      <c r="E66" s="12">
        <v>1.05</v>
      </c>
      <c r="F66" s="11">
        <f t="shared" si="0"/>
        <v>596.568</v>
      </c>
      <c r="G66" s="23">
        <v>9.2</v>
      </c>
      <c r="H66" s="11">
        <v>0.6</v>
      </c>
    </row>
    <row r="67" spans="1:8" ht="15">
      <c r="A67" s="4">
        <v>63</v>
      </c>
      <c r="B67" s="6" t="s">
        <v>69</v>
      </c>
      <c r="C67" s="10">
        <v>2</v>
      </c>
      <c r="D67" s="11">
        <v>568.16</v>
      </c>
      <c r="E67" s="12">
        <v>1</v>
      </c>
      <c r="F67" s="11">
        <f t="shared" si="0"/>
        <v>568.16</v>
      </c>
      <c r="G67" s="23">
        <v>17.4</v>
      </c>
      <c r="H67" s="11">
        <v>1.2</v>
      </c>
    </row>
    <row r="68" spans="1:8" ht="15">
      <c r="A68" s="4">
        <v>64</v>
      </c>
      <c r="B68" s="6" t="s">
        <v>70</v>
      </c>
      <c r="C68" s="10">
        <v>2</v>
      </c>
      <c r="D68" s="11">
        <v>568.16</v>
      </c>
      <c r="E68" s="12">
        <v>1</v>
      </c>
      <c r="F68" s="11">
        <f t="shared" si="0"/>
        <v>568.16</v>
      </c>
      <c r="G68" s="23">
        <v>0</v>
      </c>
      <c r="H68" s="11">
        <v>1.1</v>
      </c>
    </row>
    <row r="69" spans="1:8" ht="15">
      <c r="A69" s="4">
        <v>65</v>
      </c>
      <c r="B69" s="6" t="s">
        <v>71</v>
      </c>
      <c r="C69" s="10">
        <v>2</v>
      </c>
      <c r="D69" s="11">
        <v>568.16</v>
      </c>
      <c r="E69" s="12">
        <v>1</v>
      </c>
      <c r="F69" s="11">
        <f t="shared" si="0"/>
        <v>568.16</v>
      </c>
      <c r="G69" s="23">
        <v>17.04</v>
      </c>
      <c r="H69" s="11">
        <v>1.2</v>
      </c>
    </row>
    <row r="70" spans="1:8" ht="15">
      <c r="A70" s="4">
        <v>66</v>
      </c>
      <c r="B70" s="6" t="s">
        <v>72</v>
      </c>
      <c r="C70" s="10">
        <v>2</v>
      </c>
      <c r="D70" s="11">
        <v>568.16</v>
      </c>
      <c r="E70" s="12">
        <v>1.5</v>
      </c>
      <c r="F70" s="11">
        <f aca="true" t="shared" si="1" ref="F70:F87">D70*E70</f>
        <v>852.24</v>
      </c>
      <c r="G70" s="23">
        <v>0.64</v>
      </c>
      <c r="H70" s="11">
        <v>1.7</v>
      </c>
    </row>
    <row r="71" spans="1:8" ht="15">
      <c r="A71" s="4">
        <v>67</v>
      </c>
      <c r="B71" s="6" t="s">
        <v>73</v>
      </c>
      <c r="C71" s="10">
        <v>5</v>
      </c>
      <c r="D71" s="11">
        <v>568.16</v>
      </c>
      <c r="E71" s="13">
        <v>1.152</v>
      </c>
      <c r="F71" s="11">
        <f t="shared" si="1"/>
        <v>654.52032</v>
      </c>
      <c r="G71" s="23">
        <v>45.95</v>
      </c>
      <c r="H71" s="11">
        <v>3.3</v>
      </c>
    </row>
    <row r="72" spans="1:8" ht="15">
      <c r="A72" s="4">
        <v>68</v>
      </c>
      <c r="B72" s="6" t="s">
        <v>74</v>
      </c>
      <c r="C72" s="10">
        <v>2</v>
      </c>
      <c r="D72" s="11">
        <v>568.16</v>
      </c>
      <c r="E72" s="12">
        <v>1</v>
      </c>
      <c r="F72" s="11">
        <f t="shared" si="1"/>
        <v>568.16</v>
      </c>
      <c r="G72" s="23">
        <v>17.04</v>
      </c>
      <c r="H72" s="11">
        <v>1.2</v>
      </c>
    </row>
    <row r="73" spans="1:8" ht="15">
      <c r="A73" s="4">
        <v>69</v>
      </c>
      <c r="B73" s="6" t="s">
        <v>75</v>
      </c>
      <c r="C73" s="10">
        <v>2</v>
      </c>
      <c r="D73" s="11">
        <v>568.16</v>
      </c>
      <c r="E73" s="12">
        <v>1</v>
      </c>
      <c r="F73" s="11">
        <f t="shared" si="1"/>
        <v>568.16</v>
      </c>
      <c r="G73" s="23">
        <v>8.53</v>
      </c>
      <c r="H73" s="11">
        <v>1.1</v>
      </c>
    </row>
    <row r="74" spans="1:8" ht="15">
      <c r="A74" s="4">
        <v>70</v>
      </c>
      <c r="B74" s="6" t="s">
        <v>76</v>
      </c>
      <c r="C74" s="10">
        <v>2</v>
      </c>
      <c r="D74" s="11">
        <v>568.16</v>
      </c>
      <c r="E74" s="12">
        <v>1</v>
      </c>
      <c r="F74" s="11">
        <f t="shared" si="1"/>
        <v>568.16</v>
      </c>
      <c r="G74" s="23">
        <v>8.12</v>
      </c>
      <c r="H74" s="11">
        <v>1.1</v>
      </c>
    </row>
    <row r="75" spans="1:8" ht="15">
      <c r="A75" s="4">
        <v>71</v>
      </c>
      <c r="B75" s="6" t="s">
        <v>77</v>
      </c>
      <c r="C75" s="10">
        <v>1</v>
      </c>
      <c r="D75" s="11">
        <v>568.16</v>
      </c>
      <c r="E75" s="12">
        <v>1.4</v>
      </c>
      <c r="F75" s="11">
        <f t="shared" si="1"/>
        <v>795.4239999999999</v>
      </c>
      <c r="G75" s="23">
        <v>11.93</v>
      </c>
      <c r="H75" s="11">
        <v>0.8</v>
      </c>
    </row>
    <row r="76" spans="1:8" ht="15">
      <c r="A76" s="4">
        <v>72</v>
      </c>
      <c r="B76" s="6" t="s">
        <v>78</v>
      </c>
      <c r="C76" s="10">
        <v>2</v>
      </c>
      <c r="D76" s="11">
        <v>568.16</v>
      </c>
      <c r="E76" s="12">
        <v>1</v>
      </c>
      <c r="F76" s="11">
        <f t="shared" si="1"/>
        <v>568.16</v>
      </c>
      <c r="G76" s="23">
        <v>17.9</v>
      </c>
      <c r="H76" s="11">
        <v>1.2</v>
      </c>
    </row>
    <row r="77" spans="1:8" ht="15">
      <c r="A77" s="4">
        <v>73</v>
      </c>
      <c r="B77" s="6" t="s">
        <v>79</v>
      </c>
      <c r="C77" s="10">
        <v>2</v>
      </c>
      <c r="D77" s="11">
        <v>568.16</v>
      </c>
      <c r="E77" s="12">
        <v>1.16</v>
      </c>
      <c r="F77" s="11">
        <f t="shared" si="1"/>
        <v>659.0655999999999</v>
      </c>
      <c r="G77" s="23">
        <v>0</v>
      </c>
      <c r="H77" s="11">
        <v>1.3</v>
      </c>
    </row>
    <row r="78" spans="1:8" ht="15">
      <c r="A78" s="4">
        <v>74</v>
      </c>
      <c r="B78" s="6" t="s">
        <v>80</v>
      </c>
      <c r="C78" s="10">
        <v>1</v>
      </c>
      <c r="D78" s="11">
        <v>568.16</v>
      </c>
      <c r="E78" s="12">
        <v>1</v>
      </c>
      <c r="F78" s="11">
        <f t="shared" si="1"/>
        <v>568.16</v>
      </c>
      <c r="G78" s="23">
        <v>9.2</v>
      </c>
      <c r="H78" s="11">
        <v>0.6</v>
      </c>
    </row>
    <row r="79" spans="1:8" ht="15">
      <c r="A79" s="4">
        <v>75</v>
      </c>
      <c r="B79" s="6" t="s">
        <v>81</v>
      </c>
      <c r="C79" s="10">
        <v>3</v>
      </c>
      <c r="D79" s="11">
        <v>568.16</v>
      </c>
      <c r="E79" s="12">
        <v>1.15</v>
      </c>
      <c r="F79" s="11">
        <f t="shared" si="1"/>
        <v>653.3839999999999</v>
      </c>
      <c r="G79" s="23">
        <v>0</v>
      </c>
      <c r="H79" s="11">
        <v>2</v>
      </c>
    </row>
    <row r="80" spans="1:8" ht="15">
      <c r="A80" s="4">
        <v>76</v>
      </c>
      <c r="B80" s="6" t="s">
        <v>82</v>
      </c>
      <c r="C80" s="10">
        <v>2</v>
      </c>
      <c r="D80" s="11">
        <v>568.16</v>
      </c>
      <c r="E80" s="12">
        <v>1</v>
      </c>
      <c r="F80" s="11">
        <f t="shared" si="1"/>
        <v>568.16</v>
      </c>
      <c r="G80" s="23">
        <v>17.04</v>
      </c>
      <c r="H80" s="11">
        <v>1.2</v>
      </c>
    </row>
    <row r="81" spans="1:8" ht="15">
      <c r="A81" s="4">
        <v>77</v>
      </c>
      <c r="B81" s="6" t="s">
        <v>83</v>
      </c>
      <c r="C81" s="10">
        <v>8</v>
      </c>
      <c r="D81" s="11">
        <v>568.16</v>
      </c>
      <c r="E81" s="12">
        <v>1</v>
      </c>
      <c r="F81" s="11">
        <f t="shared" si="1"/>
        <v>568.16</v>
      </c>
      <c r="G81" s="23">
        <v>0</v>
      </c>
      <c r="H81" s="11">
        <v>4.5</v>
      </c>
    </row>
    <row r="82" spans="1:8" ht="15">
      <c r="A82" s="4">
        <v>78</v>
      </c>
      <c r="B82" s="6" t="s">
        <v>84</v>
      </c>
      <c r="C82" s="10">
        <v>1</v>
      </c>
      <c r="D82" s="11">
        <v>568.16</v>
      </c>
      <c r="E82" s="12">
        <v>1</v>
      </c>
      <c r="F82" s="11">
        <f t="shared" si="1"/>
        <v>568.16</v>
      </c>
      <c r="G82" s="23">
        <v>0</v>
      </c>
      <c r="H82" s="11">
        <v>0.6</v>
      </c>
    </row>
    <row r="83" spans="1:8" ht="15">
      <c r="A83" s="4">
        <v>79</v>
      </c>
      <c r="B83" s="6" t="s">
        <v>85</v>
      </c>
      <c r="C83" s="10">
        <v>2</v>
      </c>
      <c r="D83" s="11">
        <v>568.16</v>
      </c>
      <c r="E83" s="12">
        <v>1.27</v>
      </c>
      <c r="F83" s="11">
        <f t="shared" si="1"/>
        <v>721.5631999999999</v>
      </c>
      <c r="G83" s="23">
        <v>22.6</v>
      </c>
      <c r="H83" s="11">
        <v>1.5</v>
      </c>
    </row>
    <row r="84" spans="1:8" ht="15">
      <c r="A84" s="4">
        <v>80</v>
      </c>
      <c r="B84" s="6" t="s">
        <v>86</v>
      </c>
      <c r="C84" s="10">
        <v>1</v>
      </c>
      <c r="D84" s="11">
        <v>568.16</v>
      </c>
      <c r="E84" s="12">
        <v>2</v>
      </c>
      <c r="F84" s="11">
        <f t="shared" si="1"/>
        <v>1136.32</v>
      </c>
      <c r="G84" s="23">
        <v>0</v>
      </c>
      <c r="H84" s="11">
        <v>1.1</v>
      </c>
    </row>
    <row r="85" spans="1:8" ht="15">
      <c r="A85" s="4">
        <v>81</v>
      </c>
      <c r="B85" s="6" t="s">
        <v>87</v>
      </c>
      <c r="C85" s="10">
        <v>2</v>
      </c>
      <c r="D85" s="11">
        <v>568.16</v>
      </c>
      <c r="E85" s="12">
        <v>1.5</v>
      </c>
      <c r="F85" s="11">
        <f t="shared" si="1"/>
        <v>852.24</v>
      </c>
      <c r="G85" s="23">
        <v>12.78</v>
      </c>
      <c r="H85" s="11">
        <v>1.7</v>
      </c>
    </row>
    <row r="86" spans="1:8" ht="15">
      <c r="A86" s="4">
        <v>82</v>
      </c>
      <c r="B86" s="6" t="s">
        <v>88</v>
      </c>
      <c r="C86" s="10">
        <v>2</v>
      </c>
      <c r="D86" s="11">
        <v>568.16</v>
      </c>
      <c r="E86" s="12">
        <v>1.5</v>
      </c>
      <c r="F86" s="11">
        <f t="shared" si="1"/>
        <v>852.24</v>
      </c>
      <c r="G86" s="23">
        <v>26.2</v>
      </c>
      <c r="H86" s="11">
        <v>1.7</v>
      </c>
    </row>
    <row r="87" spans="1:8" ht="15">
      <c r="A87" s="4">
        <v>83</v>
      </c>
      <c r="B87" s="6" t="s">
        <v>89</v>
      </c>
      <c r="C87" s="10">
        <v>0</v>
      </c>
      <c r="D87" s="11">
        <v>568.16</v>
      </c>
      <c r="E87" s="12">
        <v>1.4</v>
      </c>
      <c r="F87" s="11">
        <f t="shared" si="1"/>
        <v>795.4239999999999</v>
      </c>
      <c r="G87" s="23">
        <v>0</v>
      </c>
      <c r="H87" s="11">
        <v>0</v>
      </c>
    </row>
    <row r="88" spans="1:8" ht="15">
      <c r="A88" s="4"/>
      <c r="B88" s="6" t="s">
        <v>90</v>
      </c>
      <c r="C88" s="14"/>
      <c r="D88" s="11"/>
      <c r="E88" s="15"/>
      <c r="F88" s="11"/>
      <c r="G88" s="11"/>
      <c r="H88" s="16">
        <v>1.4</v>
      </c>
    </row>
    <row r="89" spans="1:8" ht="15">
      <c r="A89" s="4"/>
      <c r="B89" s="8" t="s">
        <v>91</v>
      </c>
      <c r="C89" s="17">
        <f>SUM(C5:C88)</f>
        <v>170</v>
      </c>
      <c r="D89" s="17"/>
      <c r="E89" s="18"/>
      <c r="F89" s="17"/>
      <c r="G89" s="16">
        <f>SUM(G5:G88)</f>
        <v>710.06</v>
      </c>
      <c r="H89" s="16">
        <f>SUM(H5:H88)</f>
        <v>112.59999999999997</v>
      </c>
    </row>
    <row r="90" spans="2:8" ht="12.75">
      <c r="B90" s="9"/>
      <c r="C90" s="9"/>
      <c r="D90" s="9"/>
      <c r="E90" s="9"/>
      <c r="F90" s="9"/>
      <c r="G90" s="9"/>
      <c r="H90" s="9"/>
    </row>
    <row r="91" spans="1:8" ht="15.75">
      <c r="A91" s="3"/>
      <c r="B91" s="20"/>
      <c r="C91" s="20"/>
      <c r="D91" s="20"/>
      <c r="E91" s="20"/>
      <c r="F91" s="20"/>
      <c r="G91" s="20"/>
      <c r="H91" s="9"/>
    </row>
    <row r="92" spans="1:8" ht="15.75">
      <c r="A92" s="3"/>
      <c r="B92" s="20"/>
      <c r="C92" s="20"/>
      <c r="D92" s="20"/>
      <c r="E92" s="20"/>
      <c r="F92" s="20"/>
      <c r="G92" s="20"/>
      <c r="H92" s="9"/>
    </row>
    <row r="93" spans="1:7" ht="15.75">
      <c r="A93" s="3"/>
      <c r="B93" s="3"/>
      <c r="C93" s="3"/>
      <c r="D93" s="3"/>
      <c r="E93" s="3"/>
      <c r="F93" s="3"/>
      <c r="G93" s="3"/>
    </row>
  </sheetData>
  <sheetProtection/>
  <mergeCells count="7">
    <mergeCell ref="A1:H1"/>
    <mergeCell ref="A2:A3"/>
    <mergeCell ref="B2:B3"/>
    <mergeCell ref="C2:C3"/>
    <mergeCell ref="D2:F2"/>
    <mergeCell ref="G2:G3"/>
    <mergeCell ref="H2:H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KushnaryovaGV</dc:creator>
  <cp:keywords/>
  <dc:description/>
  <cp:lastModifiedBy>maksimovaig</cp:lastModifiedBy>
  <cp:lastPrinted>2013-07-26T13:38:53Z</cp:lastPrinted>
  <dcterms:created xsi:type="dcterms:W3CDTF">2008-05-08T07:04:54Z</dcterms:created>
  <dcterms:modified xsi:type="dcterms:W3CDTF">2013-07-30T09:42:37Z</dcterms:modified>
  <cp:category/>
  <cp:version/>
  <cp:contentType/>
  <cp:contentStatus/>
</cp:coreProperties>
</file>